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69-kuwana\Desktop\"/>
    </mc:Choice>
  </mc:AlternateContent>
  <xr:revisionPtr revIDLastSave="0" documentId="8_{26E2F42D-C6A9-43A0-9886-E247A21B5352}" xr6:coauthVersionLast="47" xr6:coauthVersionMax="47" xr10:uidLastSave="{00000000-0000-0000-0000-000000000000}"/>
  <bookViews>
    <workbookView xWindow="20370" yWindow="-120" windowWidth="29040" windowHeight="15840"/>
  </bookViews>
  <sheets>
    <sheet name="請求書" sheetId="25" r:id="rId1"/>
    <sheet name="記入例" sheetId="29" r:id="rId2"/>
    <sheet name="明細書" sheetId="23" r:id="rId3"/>
  </sheets>
  <definedNames>
    <definedName name="_xlnm.Print_Area" localSheetId="1">記入例!$A$1:$AY$47</definedName>
    <definedName name="_xlnm.Print_Area" localSheetId="0">請求書!$A$1:$AY$47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4" i="25" l="1"/>
  <c r="AD26" i="25"/>
  <c r="AD28" i="25"/>
  <c r="AD22" i="25"/>
  <c r="Z32" i="25"/>
  <c r="AD32" i="25"/>
  <c r="Z36" i="25"/>
  <c r="AD36" i="25"/>
  <c r="Z34" i="25"/>
  <c r="AD34" i="25"/>
  <c r="AD38" i="25"/>
  <c r="AD40" i="29"/>
  <c r="AD38" i="29"/>
  <c r="AD36" i="29"/>
  <c r="Z36" i="29"/>
  <c r="AD34" i="29"/>
  <c r="Z34" i="29"/>
  <c r="AD32" i="29"/>
  <c r="Z32" i="29"/>
  <c r="AD28" i="29"/>
  <c r="AD40" i="25"/>
  <c r="J8" i="25"/>
</calcChain>
</file>

<file path=xl/sharedStrings.xml><?xml version="1.0" encoding="utf-8"?>
<sst xmlns="http://schemas.openxmlformats.org/spreadsheetml/2006/main" count="136" uniqueCount="65">
  <si>
    <t>年</t>
    <rPh sb="0" eb="1">
      <t>ネン</t>
    </rPh>
    <phoneticPr fontId="2"/>
  </si>
  <si>
    <t>請　　　　　求　　　　　内　　　　　訳</t>
    <rPh sb="0" eb="1">
      <t>ショウ</t>
    </rPh>
    <rPh sb="6" eb="7">
      <t>モトム</t>
    </rPh>
    <rPh sb="12" eb="13">
      <t>ナイ</t>
    </rPh>
    <rPh sb="18" eb="19">
      <t>ヤク</t>
    </rPh>
    <phoneticPr fontId="2"/>
  </si>
  <si>
    <t>品　　　　名</t>
    <rPh sb="0" eb="1">
      <t>シナ</t>
    </rPh>
    <rPh sb="5" eb="6">
      <t>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</si>
  <si>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</si>
  <si>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</si>
  <si>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</si>
  <si>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2"/>
  </si>
  <si>
    <t>金　　　額</t>
    <rPh sb="0" eb="1">
      <t>キン</t>
    </rPh>
    <rPh sb="4" eb="5">
      <t>ガク</t>
    </rPh>
    <phoneticPr fontId="2"/>
  </si>
  <si>
    <t>費目</t>
    <rPh sb="0" eb="2">
      <t>ヒモク</t>
    </rPh>
    <phoneticPr fontId="2"/>
  </si>
  <si>
    <t>区分</t>
    <rPh sb="0" eb="2">
      <t>クブン</t>
    </rPh>
    <phoneticPr fontId="2"/>
  </si>
  <si>
    <t>今　回　請　求　額</t>
    <phoneticPr fontId="2"/>
  </si>
  <si>
    <t>　住所</t>
    <rPh sb="1" eb="3">
      <t>ジュウショ</t>
    </rPh>
    <phoneticPr fontId="2"/>
  </si>
  <si>
    <t>　会社名</t>
    <rPh sb="1" eb="3">
      <t>カイシャ</t>
    </rPh>
    <rPh sb="3" eb="4">
      <t>メイ</t>
    </rPh>
    <phoneticPr fontId="2"/>
  </si>
  <si>
    <t>　代表者名</t>
    <rPh sb="1" eb="4">
      <t>ダイヒョウシャ</t>
    </rPh>
    <rPh sb="4" eb="5">
      <t>ナ</t>
    </rPh>
    <phoneticPr fontId="2"/>
  </si>
  <si>
    <t>　電話番号</t>
    <rPh sb="1" eb="3">
      <t>デンワ</t>
    </rPh>
    <rPh sb="3" eb="5">
      <t>バンゴウ</t>
    </rPh>
    <phoneticPr fontId="2"/>
  </si>
  <si>
    <t>　</t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</si>
  <si>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</si>
  <si>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税</t>
    <rPh sb="0" eb="1">
      <t>ゼイ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</si>
  <si>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</si>
  <si>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</si>
  <si>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弊社記入欄</t>
    <phoneticPr fontId="2"/>
  </si>
  <si>
    <t>手　　　形</t>
    <rPh sb="0" eb="1">
      <t>テ</t>
    </rPh>
    <rPh sb="4" eb="5">
      <t>ケイ</t>
    </rPh>
    <phoneticPr fontId="2"/>
  </si>
  <si>
    <t>現　　　金</t>
    <rPh sb="0" eb="1">
      <t>ウツツ</t>
    </rPh>
    <rPh sb="4" eb="5">
      <t>キン</t>
    </rPh>
    <phoneticPr fontId="2"/>
  </si>
  <si>
    <t>請求月　</t>
    <phoneticPr fontId="2"/>
  </si>
  <si>
    <t>請　　　　　求　　　　　書</t>
  </si>
  <si>
    <t>※太枠線内を記載して下さい</t>
    <rPh sb="1" eb="2">
      <t>フト</t>
    </rPh>
    <rPh sb="2" eb="4">
      <t>ワクセン</t>
    </rPh>
    <rPh sb="4" eb="5">
      <t>ナイ</t>
    </rPh>
    <rPh sb="6" eb="8">
      <t>キサイ</t>
    </rPh>
    <rPh sb="10" eb="11">
      <t>クダ</t>
    </rPh>
    <phoneticPr fontId="2"/>
  </si>
  <si>
    <t>　　ﾌ　ﾘ　ｶﾞ　ﾅ</t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</si>
  <si>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</si>
  <si>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</si>
  <si>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　※振込先</t>
    <phoneticPr fontId="2"/>
  </si>
  <si>
    <t>（消費税込）</t>
    <rPh sb="1" eb="3">
      <t>ショウヒ</t>
    </rPh>
    <rPh sb="3" eb="4">
      <t>ゼイ</t>
    </rPh>
    <rPh sb="4" eb="5">
      <t>コ</t>
    </rPh>
    <phoneticPr fontId="2"/>
  </si>
  <si>
    <t>口座番号</t>
    <rPh sb="0" eb="2">
      <t>コウザ</t>
    </rPh>
    <rPh sb="2" eb="4">
      <t>バンゴウ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</si>
  <si>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</si>
  <si>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</si>
  <si>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取引先コード</t>
    <phoneticPr fontId="2"/>
  </si>
  <si>
    <t>月末日</t>
    <rPh sb="0" eb="1">
      <t>ツキ</t>
    </rPh>
    <rPh sb="1" eb="3">
      <t>マツジツ</t>
    </rPh>
    <phoneticPr fontId="2"/>
  </si>
  <si>
    <t xml:space="preserve"> 備考</t>
    <rPh sb="1" eb="3">
      <t>ビコウ</t>
    </rPh>
    <phoneticPr fontId="2"/>
  </si>
  <si>
    <t>請　　　　　　　　　　求　　　　　　　　　内　　　　　　　　　　訳</t>
    <rPh sb="0" eb="1">
      <t>ショウ</t>
    </rPh>
    <rPh sb="11" eb="12">
      <t>モトム</t>
    </rPh>
    <rPh sb="21" eb="22">
      <t>ナイ</t>
    </rPh>
    <rPh sb="32" eb="33">
      <t>ヤク</t>
    </rPh>
    <phoneticPr fontId="2"/>
  </si>
  <si>
    <t>№</t>
    <phoneticPr fontId="2"/>
  </si>
  <si>
    <t>備　　　　　考</t>
    <phoneticPr fontId="2"/>
  </si>
  <si>
    <t>奥村組砕石生産株式会社</t>
    <phoneticPr fontId="2"/>
  </si>
  <si>
    <t>奥村組砕石生産株式会社　　御中</t>
    <phoneticPr fontId="2"/>
  </si>
  <si>
    <t>現場名</t>
    <rPh sb="0" eb="2">
      <t>ゲンバ</t>
    </rPh>
    <rPh sb="2" eb="3">
      <t>メイ</t>
    </rPh>
    <phoneticPr fontId="2"/>
  </si>
  <si>
    <t>請求月　　　　年　　月末日</t>
    <rPh sb="0" eb="2">
      <t>セイキュウ</t>
    </rPh>
    <rPh sb="2" eb="3">
      <t>ツキ</t>
    </rPh>
    <rPh sb="7" eb="8">
      <t>ネン</t>
    </rPh>
    <rPh sb="10" eb="11">
      <t>ガツ</t>
    </rPh>
    <rPh sb="11" eb="13">
      <t>マツジツ</t>
    </rPh>
    <phoneticPr fontId="2"/>
  </si>
  <si>
    <t>品　　　　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</si>
  <si>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</si>
  <si>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</si>
  <si>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本体金額</t>
    <rPh sb="0" eb="4">
      <t>ホンタイキンガク</t>
    </rPh>
    <phoneticPr fontId="2"/>
  </si>
  <si>
    <t>本体金額</t>
    <phoneticPr fontId="2"/>
  </si>
  <si>
    <t xml:space="preserve">消費税額 </t>
    <phoneticPr fontId="2"/>
  </si>
  <si>
    <t>計</t>
    <rPh sb="0" eb="1">
      <t>ケイ</t>
    </rPh>
    <phoneticPr fontId="2"/>
  </si>
  <si>
    <t>税率別内訳</t>
    <rPh sb="0" eb="5">
      <t>ゼイリツベツウチワケ</t>
    </rPh>
    <phoneticPr fontId="2"/>
  </si>
  <si>
    <t>ー</t>
    <phoneticPr fontId="2"/>
  </si>
  <si>
    <t>（標準税率10％対象）</t>
    <rPh sb="1" eb="3">
      <t>ヒョウジュン</t>
    </rPh>
    <rPh sb="3" eb="5">
      <t>ゼイリツ</t>
    </rPh>
    <phoneticPr fontId="2"/>
  </si>
  <si>
    <t>（軽減税率8％対象）</t>
    <rPh sb="1" eb="3">
      <t>ケイゲン</t>
    </rPh>
    <rPh sb="3" eb="5">
      <t>ゼイリツ</t>
    </rPh>
    <rPh sb="7" eb="9">
      <t>タイショウ</t>
    </rPh>
    <phoneticPr fontId="2"/>
  </si>
  <si>
    <t>T</t>
    <phoneticPr fontId="2"/>
  </si>
  <si>
    <t>　登録番号</t>
    <rPh sb="1" eb="5">
      <t>トウロクバンゴウ</t>
    </rPh>
    <phoneticPr fontId="2"/>
  </si>
  <si>
    <t>（旧税率8％対象）</t>
    <rPh sb="1" eb="2">
      <t>キュウ</t>
    </rPh>
    <rPh sb="2" eb="4">
      <t>ゼイリツ</t>
    </rPh>
    <rPh sb="6" eb="8">
      <t>タイショウ</t>
    </rPh>
    <phoneticPr fontId="2"/>
  </si>
  <si>
    <t>（課税対象外）</t>
    <phoneticPr fontId="2"/>
  </si>
  <si>
    <t>税区分</t>
    <rPh sb="0" eb="3">
      <t>ゼイクブン</t>
    </rPh>
    <phoneticPr fontId="2"/>
  </si>
  <si>
    <t>単位</t>
    <rPh sb="0" eb="2">
      <t>タンイ</t>
    </rPh>
    <phoneticPr fontId="2"/>
  </si>
  <si>
    <t>　</t>
  </si>
  <si>
    <t>税区分（10％以外の場合に記載）：軽8％、旧8％、対象外</t>
    <rPh sb="0" eb="3">
      <t>ゼイクブン</t>
    </rPh>
    <rPh sb="7" eb="9">
      <t>イガイ</t>
    </rPh>
    <rPh sb="10" eb="12">
      <t>バアイ</t>
    </rPh>
    <rPh sb="13" eb="15">
      <t>キサイ</t>
    </rPh>
    <rPh sb="17" eb="18">
      <t>ケイ</t>
    </rPh>
    <rPh sb="21" eb="22">
      <t>キュウ</t>
    </rPh>
    <rPh sb="25" eb="28">
      <t>タイショウガイ</t>
    </rPh>
    <phoneticPr fontId="2"/>
  </si>
  <si>
    <t>数量</t>
    <rPh sb="0" eb="2">
      <t>スウリョウ</t>
    </rPh>
    <phoneticPr fontId="2"/>
  </si>
  <si>
    <t>税区分（10％以外の場合に記載）：軽8％、旧8％、対象外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</si>
</sst>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 "/>
    <numFmt numFmtId="178" formatCode="#,##0_);[Red]\(#,##0\)"/>
    <numFmt numFmtId="193" formatCode="#,##0.0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10"/>
      <name val="HGP明朝E"/>
      <family val="1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8"/>
      <name val="HGPｺﾞｼｯｸE"/>
      <family val="3"/>
      <charset val="128"/>
    </font>
    <font>
      <u/>
      <sz val="14"/>
      <name val="HGPｺﾞｼｯｸE"/>
      <family val="3"/>
      <charset val="128"/>
    </font>
    <font>
      <sz val="16"/>
      <name val="HGPｺﾞｼｯｸE"/>
      <family val="3"/>
      <charset val="128"/>
    </font>
    <font>
      <sz val="9"/>
      <name val="HGS明朝E"/>
      <family val="1"/>
      <charset val="128"/>
    </font>
    <font>
      <sz val="11"/>
      <name val="HGSｺﾞｼｯｸE"/>
      <family val="3"/>
      <charset val="128"/>
    </font>
    <font>
      <u/>
      <sz val="14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2"/>
      <name val="HGSｺﾞｼｯｸE"/>
      <family val="3"/>
      <charset val="128"/>
    </font>
    <font>
      <sz val="20"/>
      <name val="HGPｺﾞｼｯｸE"/>
      <family val="3"/>
      <charset val="128"/>
    </font>
    <font>
      <sz val="8"/>
      <name val="HGPｺﾞｼｯｸE"/>
      <family val="3"/>
      <charset val="128"/>
    </font>
    <font>
      <sz val="10"/>
      <name val="HGS創英角ｺﾞｼｯｸUB"/>
      <family val="3"/>
      <charset val="128"/>
    </font>
    <font>
      <sz val="11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gray125">
        <fgColor theme="0" tint="-0.24994659260841701"/>
        <bgColor indexed="65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hair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10" fillId="0" borderId="0" xfId="0" applyFont="1" applyAlignment="1"/>
    <xf numFmtId="0" fontId="8" fillId="0" borderId="10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102" xfId="0" applyFont="1" applyBorder="1">
      <alignment vertical="center"/>
    </xf>
    <xf numFmtId="0" fontId="3" fillId="0" borderId="103" xfId="0" applyFont="1" applyBorder="1">
      <alignment vertical="center"/>
    </xf>
    <xf numFmtId="0" fontId="8" fillId="0" borderId="12" xfId="0" applyFont="1" applyBorder="1" applyAlignment="1" applyProtection="1">
      <alignment vertical="center"/>
      <protection locked="0"/>
    </xf>
    <xf numFmtId="38" fontId="8" fillId="0" borderId="13" xfId="1" applyFont="1" applyBorder="1" applyAlignment="1" applyProtection="1">
      <alignment vertical="center"/>
      <protection hidden="1"/>
    </xf>
    <xf numFmtId="38" fontId="8" fillId="0" borderId="14" xfId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vertical="center"/>
      <protection hidden="1"/>
    </xf>
    <xf numFmtId="38" fontId="8" fillId="0" borderId="17" xfId="1" applyFont="1" applyBorder="1" applyAlignment="1" applyProtection="1">
      <alignment vertical="center"/>
      <protection hidden="1"/>
    </xf>
    <xf numFmtId="38" fontId="0" fillId="0" borderId="0" xfId="1" applyFont="1">
      <alignment vertical="center"/>
    </xf>
    <xf numFmtId="0" fontId="8" fillId="0" borderId="18" xfId="0" applyFont="1" applyBorder="1" applyAlignment="1" applyProtection="1">
      <alignment vertical="center"/>
      <protection locked="0"/>
    </xf>
    <xf numFmtId="38" fontId="8" fillId="0" borderId="0" xfId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center" vertical="center"/>
      <protection locked="0"/>
    </xf>
    <xf numFmtId="193" fontId="18" fillId="0" borderId="21" xfId="0" applyNumberFormat="1" applyFont="1" applyBorder="1" applyAlignment="1" applyProtection="1">
      <alignment vertical="center"/>
      <protection locked="0"/>
    </xf>
    <xf numFmtId="176" fontId="18" fillId="0" borderId="21" xfId="1" applyNumberFormat="1" applyFont="1" applyBorder="1" applyAlignment="1" applyProtection="1">
      <alignment vertical="center"/>
      <protection locked="0"/>
    </xf>
    <xf numFmtId="176" fontId="18" fillId="0" borderId="16" xfId="1" applyNumberFormat="1" applyFont="1" applyBorder="1" applyAlignment="1" applyProtection="1">
      <alignment vertical="center"/>
      <protection hidden="1"/>
    </xf>
    <xf numFmtId="193" fontId="18" fillId="0" borderId="13" xfId="0" applyNumberFormat="1" applyFont="1" applyBorder="1" applyAlignment="1" applyProtection="1">
      <alignment vertical="center"/>
      <protection locked="0"/>
    </xf>
    <xf numFmtId="176" fontId="18" fillId="0" borderId="13" xfId="1" applyNumberFormat="1" applyFont="1" applyBorder="1" applyAlignment="1" applyProtection="1">
      <alignment vertical="center"/>
      <protection locked="0"/>
    </xf>
    <xf numFmtId="176" fontId="18" fillId="0" borderId="13" xfId="1" applyNumberFormat="1" applyFont="1" applyBorder="1" applyAlignment="1" applyProtection="1">
      <alignment vertical="center"/>
      <protection hidden="1"/>
    </xf>
    <xf numFmtId="193" fontId="18" fillId="0" borderId="19" xfId="0" applyNumberFormat="1" applyFont="1" applyBorder="1" applyAlignment="1" applyProtection="1">
      <alignment vertical="center"/>
      <protection locked="0"/>
    </xf>
    <xf numFmtId="176" fontId="18" fillId="0" borderId="19" xfId="1" applyNumberFormat="1" applyFont="1" applyBorder="1" applyAlignment="1" applyProtection="1">
      <alignment vertical="center"/>
      <protection locked="0"/>
    </xf>
    <xf numFmtId="193" fontId="18" fillId="0" borderId="22" xfId="0" applyNumberFormat="1" applyFont="1" applyBorder="1" applyAlignment="1" applyProtection="1">
      <alignment vertical="center"/>
      <protection locked="0"/>
    </xf>
    <xf numFmtId="176" fontId="18" fillId="0" borderId="22" xfId="1" applyNumberFormat="1" applyFont="1" applyBorder="1" applyAlignment="1" applyProtection="1">
      <alignment vertical="center"/>
      <protection locked="0"/>
    </xf>
    <xf numFmtId="176" fontId="18" fillId="0" borderId="22" xfId="1" applyNumberFormat="1" applyFont="1" applyBorder="1" applyAlignment="1" applyProtection="1">
      <alignment vertical="center"/>
      <protection hidden="1"/>
    </xf>
    <xf numFmtId="0" fontId="15" fillId="0" borderId="0" xfId="0" applyFont="1">
      <alignment vertical="center"/>
    </xf>
    <xf numFmtId="0" fontId="15" fillId="0" borderId="23" xfId="0" applyFont="1" applyBorder="1" applyAlignment="1">
      <alignment horizontal="center" vertical="center"/>
    </xf>
    <xf numFmtId="38" fontId="15" fillId="0" borderId="23" xfId="1" applyFont="1" applyBorder="1" applyAlignment="1">
      <alignment horizontal="center" vertical="center"/>
    </xf>
    <xf numFmtId="38" fontId="15" fillId="0" borderId="24" xfId="1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9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38" fontId="8" fillId="0" borderId="22" xfId="1" applyFont="1" applyBorder="1" applyAlignment="1" applyProtection="1">
      <alignment vertical="center"/>
      <protection hidden="1"/>
    </xf>
    <xf numFmtId="38" fontId="8" fillId="0" borderId="28" xfId="1" applyFont="1" applyBorder="1" applyAlignment="1" applyProtection="1">
      <alignment vertical="center"/>
      <protection hidden="1"/>
    </xf>
    <xf numFmtId="0" fontId="9" fillId="0" borderId="29" xfId="0" applyFont="1" applyFill="1" applyBorder="1" applyAlignment="1">
      <alignment vertical="center"/>
    </xf>
    <xf numFmtId="38" fontId="8" fillId="0" borderId="29" xfId="1" applyFont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vertical="center"/>
    </xf>
    <xf numFmtId="38" fontId="8" fillId="0" borderId="31" xfId="1" applyFont="1" applyBorder="1" applyAlignment="1" applyProtection="1">
      <alignment vertical="center"/>
      <protection hidden="1"/>
    </xf>
    <xf numFmtId="38" fontId="8" fillId="0" borderId="32" xfId="1" applyFont="1" applyBorder="1" applyAlignment="1" applyProtection="1">
      <alignment vertical="center"/>
      <protection hidden="1"/>
    </xf>
    <xf numFmtId="0" fontId="15" fillId="0" borderId="33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9" fillId="0" borderId="37" xfId="0" applyFont="1" applyFill="1" applyBorder="1" applyAlignment="1">
      <alignment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3" fillId="3" borderId="39" xfId="0" applyFont="1" applyFill="1" applyBorder="1">
      <alignment vertical="center"/>
    </xf>
    <xf numFmtId="0" fontId="11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8" fillId="0" borderId="4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9" fillId="0" borderId="42" xfId="0" applyFont="1" applyBorder="1">
      <alignment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Protection="1">
      <alignment vertical="center"/>
      <protection locked="0"/>
    </xf>
    <xf numFmtId="0" fontId="7" fillId="2" borderId="43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>
      <alignment vertical="center"/>
    </xf>
    <xf numFmtId="38" fontId="13" fillId="0" borderId="2" xfId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7" fillId="3" borderId="44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45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6" xfId="0" applyFont="1" applyBorder="1">
      <alignment vertical="center"/>
    </xf>
    <xf numFmtId="5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9" fontId="8" fillId="0" borderId="22" xfId="0" applyNumberFormat="1" applyFont="1" applyBorder="1">
      <alignment vertical="center"/>
    </xf>
    <xf numFmtId="9" fontId="8" fillId="0" borderId="10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/>
    <xf numFmtId="0" fontId="14" fillId="0" borderId="4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9" fillId="0" borderId="47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0" fontId="8" fillId="0" borderId="104" xfId="0" applyFont="1" applyBorder="1">
      <alignment vertical="center"/>
    </xf>
    <xf numFmtId="0" fontId="8" fillId="0" borderId="0" xfId="0" applyFont="1" applyBorder="1" applyProtection="1">
      <alignment vertical="center"/>
      <protection locked="0"/>
    </xf>
    <xf numFmtId="0" fontId="8" fillId="0" borderId="105" xfId="0" applyFont="1" applyBorder="1">
      <alignment vertical="center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vertical="center"/>
      <protection locked="0"/>
    </xf>
    <xf numFmtId="0" fontId="9" fillId="0" borderId="108" xfId="0" applyFont="1" applyBorder="1" applyAlignment="1" applyProtection="1">
      <alignment vertical="center"/>
      <protection locked="0"/>
    </xf>
    <xf numFmtId="0" fontId="8" fillId="0" borderId="109" xfId="0" applyFont="1" applyBorder="1">
      <alignment vertical="center"/>
    </xf>
    <xf numFmtId="0" fontId="8" fillId="0" borderId="110" xfId="0" applyFont="1" applyBorder="1">
      <alignment vertical="center"/>
    </xf>
    <xf numFmtId="0" fontId="8" fillId="0" borderId="111" xfId="0" applyFont="1" applyBorder="1">
      <alignment vertical="center"/>
    </xf>
    <xf numFmtId="9" fontId="8" fillId="0" borderId="112" xfId="0" applyNumberFormat="1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8" fillId="0" borderId="113" xfId="0" applyFont="1" applyBorder="1">
      <alignment vertical="center"/>
    </xf>
    <xf numFmtId="0" fontId="8" fillId="0" borderId="114" xfId="0" applyFont="1" applyBorder="1">
      <alignment vertical="center"/>
    </xf>
    <xf numFmtId="0" fontId="8" fillId="0" borderId="115" xfId="0" applyFont="1" applyBorder="1">
      <alignment vertical="center"/>
    </xf>
    <xf numFmtId="0" fontId="8" fillId="0" borderId="115" xfId="0" applyFont="1" applyBorder="1" applyProtection="1">
      <alignment vertical="center"/>
      <protection locked="0"/>
    </xf>
    <xf numFmtId="0" fontId="3" fillId="0" borderId="116" xfId="0" applyFont="1" applyBorder="1">
      <alignment vertical="center"/>
    </xf>
    <xf numFmtId="0" fontId="3" fillId="0" borderId="46" xfId="0" applyFont="1" applyBorder="1" applyAlignment="1">
      <alignment horizontal="center" vertical="center" justifyLastLine="1"/>
    </xf>
    <xf numFmtId="0" fontId="8" fillId="0" borderId="19" xfId="0" applyFont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18" fillId="0" borderId="22" xfId="1" applyNumberFormat="1" applyFont="1" applyBorder="1" applyAlignment="1" applyProtection="1">
      <alignment horizontal="right" vertical="center"/>
      <protection hidden="1"/>
    </xf>
    <xf numFmtId="176" fontId="18" fillId="0" borderId="49" xfId="1" applyNumberFormat="1" applyFont="1" applyBorder="1" applyAlignment="1" applyProtection="1">
      <alignment horizontal="right" vertical="center"/>
      <protection hidden="1"/>
    </xf>
    <xf numFmtId="176" fontId="18" fillId="0" borderId="28" xfId="1" applyNumberFormat="1" applyFont="1" applyBorder="1" applyAlignment="1" applyProtection="1">
      <alignment horizontal="right" vertical="center"/>
      <protection hidden="1"/>
    </xf>
    <xf numFmtId="176" fontId="18" fillId="0" borderId="10" xfId="1" applyNumberFormat="1" applyFont="1" applyBorder="1" applyAlignment="1" applyProtection="1">
      <alignment horizontal="right" vertical="center"/>
      <protection hidden="1"/>
    </xf>
    <xf numFmtId="176" fontId="18" fillId="0" borderId="11" xfId="1" applyNumberFormat="1" applyFont="1" applyBorder="1" applyAlignment="1" applyProtection="1">
      <alignment horizontal="right" vertical="center"/>
      <protection hidden="1"/>
    </xf>
    <xf numFmtId="176" fontId="18" fillId="0" borderId="39" xfId="1" applyNumberFormat="1" applyFont="1" applyBorder="1" applyAlignment="1" applyProtection="1">
      <alignment horizontal="right" vertical="center"/>
      <protection hidden="1"/>
    </xf>
    <xf numFmtId="176" fontId="18" fillId="0" borderId="13" xfId="1" applyNumberFormat="1" applyFont="1" applyBorder="1" applyAlignment="1" applyProtection="1">
      <alignment horizontal="right" vertical="center"/>
      <protection hidden="1"/>
    </xf>
    <xf numFmtId="176" fontId="18" fillId="0" borderId="45" xfId="1" applyNumberFormat="1" applyFont="1" applyBorder="1" applyAlignment="1" applyProtection="1">
      <alignment horizontal="right" vertical="center"/>
      <protection hidden="1"/>
    </xf>
    <xf numFmtId="176" fontId="18" fillId="0" borderId="14" xfId="1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5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76" fontId="18" fillId="0" borderId="16" xfId="1" applyNumberFormat="1" applyFont="1" applyBorder="1" applyAlignment="1" applyProtection="1">
      <alignment horizontal="right" vertical="center"/>
      <protection hidden="1"/>
    </xf>
    <xf numFmtId="176" fontId="18" fillId="0" borderId="59" xfId="1" applyNumberFormat="1" applyFont="1" applyBorder="1" applyAlignment="1" applyProtection="1">
      <alignment horizontal="right" vertical="center"/>
      <protection hidden="1"/>
    </xf>
    <xf numFmtId="176" fontId="18" fillId="0" borderId="17" xfId="1" applyNumberFormat="1" applyFont="1" applyBorder="1" applyAlignment="1" applyProtection="1">
      <alignment horizontal="right" vertical="center"/>
      <protection hidden="1"/>
    </xf>
    <xf numFmtId="176" fontId="18" fillId="0" borderId="31" xfId="1" applyNumberFormat="1" applyFont="1" applyBorder="1" applyAlignment="1" applyProtection="1">
      <alignment horizontal="right" vertical="center"/>
      <protection hidden="1"/>
    </xf>
    <xf numFmtId="176" fontId="18" fillId="0" borderId="95" xfId="1" applyNumberFormat="1" applyFont="1" applyBorder="1" applyAlignment="1" applyProtection="1">
      <alignment horizontal="right" vertical="center"/>
      <protection hidden="1"/>
    </xf>
    <xf numFmtId="176" fontId="18" fillId="0" borderId="32" xfId="1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center" vertical="center" textRotation="255"/>
    </xf>
    <xf numFmtId="176" fontId="8" fillId="0" borderId="19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right" vertical="center"/>
    </xf>
    <xf numFmtId="176" fontId="8" fillId="0" borderId="75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69" xfId="0" applyNumberFormat="1" applyFont="1" applyBorder="1" applyAlignment="1">
      <alignment horizontal="right" vertical="center"/>
    </xf>
    <xf numFmtId="176" fontId="18" fillId="0" borderId="56" xfId="1" applyNumberFormat="1" applyFont="1" applyBorder="1" applyAlignment="1" applyProtection="1">
      <alignment horizontal="right" vertical="center"/>
      <protection hidden="1"/>
    </xf>
    <xf numFmtId="176" fontId="18" fillId="0" borderId="2" xfId="1" applyNumberFormat="1" applyFont="1" applyBorder="1" applyAlignment="1" applyProtection="1">
      <alignment horizontal="right" vertical="center"/>
      <protection hidden="1"/>
    </xf>
    <xf numFmtId="176" fontId="18" fillId="0" borderId="94" xfId="1" applyNumberFormat="1" applyFont="1" applyBorder="1" applyAlignment="1" applyProtection="1">
      <alignment horizontal="right" vertical="center"/>
      <protection hidden="1"/>
    </xf>
    <xf numFmtId="176" fontId="18" fillId="0" borderId="75" xfId="1" applyNumberFormat="1" applyFont="1" applyBorder="1" applyAlignment="1" applyProtection="1">
      <alignment horizontal="right" vertical="center"/>
      <protection hidden="1"/>
    </xf>
    <xf numFmtId="176" fontId="18" fillId="0" borderId="0" xfId="1" applyNumberFormat="1" applyFont="1" applyBorder="1" applyAlignment="1" applyProtection="1">
      <alignment horizontal="right" vertical="center"/>
      <protection hidden="1"/>
    </xf>
    <xf numFmtId="176" fontId="18" fillId="0" borderId="91" xfId="1" applyNumberFormat="1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6" fontId="18" fillId="0" borderId="75" xfId="1" applyNumberFormat="1" applyFont="1" applyBorder="1" applyAlignment="1" applyProtection="1">
      <alignment horizontal="center" vertical="center"/>
      <protection hidden="1"/>
    </xf>
    <xf numFmtId="176" fontId="18" fillId="0" borderId="0" xfId="1" applyNumberFormat="1" applyFont="1" applyBorder="1" applyAlignment="1" applyProtection="1">
      <alignment horizontal="center" vertical="center"/>
      <protection hidden="1"/>
    </xf>
    <xf numFmtId="176" fontId="18" fillId="0" borderId="91" xfId="1" applyNumberFormat="1" applyFont="1" applyBorder="1" applyAlignment="1" applyProtection="1">
      <alignment horizontal="center" vertical="center"/>
      <protection hidden="1"/>
    </xf>
    <xf numFmtId="176" fontId="18" fillId="0" borderId="55" xfId="1" applyNumberFormat="1" applyFont="1" applyBorder="1" applyAlignment="1" applyProtection="1">
      <alignment horizontal="center" vertical="center"/>
      <protection hidden="1"/>
    </xf>
    <xf numFmtId="176" fontId="18" fillId="0" borderId="7" xfId="1" applyNumberFormat="1" applyFont="1" applyBorder="1" applyAlignment="1" applyProtection="1">
      <alignment horizontal="center" vertical="center"/>
      <protection hidden="1"/>
    </xf>
    <xf numFmtId="176" fontId="18" fillId="0" borderId="88" xfId="1" applyNumberFormat="1" applyFont="1" applyBorder="1" applyAlignment="1" applyProtection="1">
      <alignment horizontal="center" vertical="center"/>
      <protection hidden="1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6" fontId="18" fillId="0" borderId="60" xfId="1" applyNumberFormat="1" applyFont="1" applyBorder="1" applyAlignment="1" applyProtection="1">
      <alignment horizontal="right" vertical="center"/>
      <protection hidden="1"/>
    </xf>
    <xf numFmtId="176" fontId="18" fillId="0" borderId="61" xfId="1" applyNumberFormat="1" applyFont="1" applyBorder="1" applyAlignment="1" applyProtection="1">
      <alignment horizontal="right" vertical="center"/>
      <protection hidden="1"/>
    </xf>
    <xf numFmtId="176" fontId="18" fillId="0" borderId="93" xfId="1" applyNumberFormat="1" applyFont="1" applyBorder="1" applyAlignment="1" applyProtection="1">
      <alignment horizontal="right" vertical="center"/>
      <protection hidden="1"/>
    </xf>
    <xf numFmtId="0" fontId="3" fillId="0" borderId="40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84" xfId="0" applyFont="1" applyBorder="1" applyAlignment="1">
      <alignment vertical="center" shrinkToFit="1"/>
    </xf>
    <xf numFmtId="0" fontId="8" fillId="0" borderId="82" xfId="0" applyFont="1" applyBorder="1" applyAlignment="1">
      <alignment vertical="center" shrinkToFit="1"/>
    </xf>
    <xf numFmtId="0" fontId="8" fillId="0" borderId="85" xfId="0" applyFont="1" applyBorder="1" applyAlignment="1">
      <alignment vertical="center" shrinkToFit="1"/>
    </xf>
    <xf numFmtId="0" fontId="9" fillId="2" borderId="8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 justifyLastLine="1"/>
    </xf>
    <xf numFmtId="0" fontId="8" fillId="0" borderId="8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78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68" xfId="0" applyFont="1" applyBorder="1" applyAlignment="1">
      <alignment horizontal="distributed" vertical="center" justifyLastLine="1"/>
    </xf>
    <xf numFmtId="0" fontId="8" fillId="0" borderId="55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51" xfId="0" applyFont="1" applyBorder="1" applyAlignment="1">
      <alignment horizontal="distributed" vertical="center" justifyLastLine="1"/>
    </xf>
    <xf numFmtId="0" fontId="9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8" fontId="13" fillId="0" borderId="46" xfId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9" fillId="2" borderId="76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38" fontId="19" fillId="0" borderId="76" xfId="1" applyFont="1" applyBorder="1" applyAlignment="1" applyProtection="1">
      <alignment horizontal="right" vertical="center"/>
      <protection hidden="1"/>
    </xf>
    <xf numFmtId="38" fontId="19" fillId="0" borderId="77" xfId="1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16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1" fillId="0" borderId="40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41" xfId="0" applyFont="1" applyBorder="1">
      <alignment vertical="center"/>
    </xf>
    <xf numFmtId="0" fontId="13" fillId="0" borderId="2" xfId="0" applyFont="1" applyBorder="1" applyAlignment="1" applyProtection="1">
      <alignment vertical="top"/>
      <protection locked="0"/>
    </xf>
    <xf numFmtId="193" fontId="18" fillId="0" borderId="20" xfId="0" applyNumberFormat="1" applyFont="1" applyBorder="1" applyAlignment="1" applyProtection="1">
      <alignment horizontal="center" vertical="center"/>
      <protection locked="0"/>
    </xf>
    <xf numFmtId="193" fontId="18" fillId="0" borderId="66" xfId="0" applyNumberFormat="1" applyFont="1" applyBorder="1" applyAlignment="1" applyProtection="1">
      <alignment horizontal="center" vertical="center"/>
      <protection locked="0"/>
    </xf>
    <xf numFmtId="193" fontId="18" fillId="0" borderId="67" xfId="0" applyNumberFormat="1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>
      <alignment horizontal="distributed" vertical="center" justifyLastLine="1"/>
    </xf>
    <xf numFmtId="0" fontId="8" fillId="0" borderId="71" xfId="0" applyFont="1" applyBorder="1" applyAlignment="1">
      <alignment horizontal="distributed" vertical="center" justifyLastLine="1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6" fontId="18" fillId="0" borderId="2" xfId="1" applyNumberFormat="1" applyFont="1" applyBorder="1" applyAlignment="1" applyProtection="1">
      <alignment vertical="center"/>
      <protection locked="0"/>
    </xf>
    <xf numFmtId="176" fontId="18" fillId="0" borderId="57" xfId="1" applyNumberFormat="1" applyFont="1" applyBorder="1" applyAlignment="1" applyProtection="1">
      <alignment vertical="center"/>
      <protection locked="0"/>
    </xf>
    <xf numFmtId="176" fontId="18" fillId="0" borderId="11" xfId="1" applyNumberFormat="1" applyFont="1" applyBorder="1" applyAlignment="1" applyProtection="1">
      <alignment vertical="center"/>
      <protection locked="0"/>
    </xf>
    <xf numFmtId="176" fontId="18" fillId="0" borderId="9" xfId="1" applyNumberFormat="1" applyFont="1" applyBorder="1" applyAlignment="1" applyProtection="1">
      <alignment vertical="center"/>
      <protection locked="0"/>
    </xf>
    <xf numFmtId="176" fontId="18" fillId="0" borderId="49" xfId="1" applyNumberFormat="1" applyFont="1" applyBorder="1" applyAlignment="1" applyProtection="1">
      <alignment vertical="center"/>
      <protection locked="0"/>
    </xf>
    <xf numFmtId="176" fontId="18" fillId="0" borderId="18" xfId="1" applyNumberFormat="1" applyFont="1" applyBorder="1" applyAlignment="1" applyProtection="1">
      <alignment vertical="center"/>
      <protection locked="0"/>
    </xf>
    <xf numFmtId="193" fontId="18" fillId="0" borderId="72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53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8" fontId="9" fillId="0" borderId="56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49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51" xfId="1" applyFont="1" applyBorder="1" applyAlignment="1">
      <alignment horizontal="right" vertical="center"/>
    </xf>
    <xf numFmtId="0" fontId="9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38" fontId="8" fillId="0" borderId="45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28" xfId="1" applyFont="1" applyBorder="1" applyAlignment="1">
      <alignment horizontal="right" vertical="center"/>
    </xf>
    <xf numFmtId="38" fontId="8" fillId="0" borderId="129" xfId="1" applyFont="1" applyBorder="1" applyAlignment="1">
      <alignment horizontal="right" vertical="center"/>
    </xf>
    <xf numFmtId="0" fontId="8" fillId="5" borderId="135" xfId="0" applyFont="1" applyFill="1" applyBorder="1" applyAlignment="1">
      <alignment horizontal="center" vertical="center"/>
    </xf>
    <xf numFmtId="176" fontId="18" fillId="0" borderId="125" xfId="1" applyNumberFormat="1" applyFont="1" applyBorder="1" applyAlignment="1" applyProtection="1">
      <alignment horizontal="right" vertical="center"/>
      <protection hidden="1"/>
    </xf>
    <xf numFmtId="176" fontId="18" fillId="0" borderId="112" xfId="1" applyNumberFormat="1" applyFont="1" applyBorder="1" applyAlignment="1" applyProtection="1">
      <alignment horizontal="right" vertical="center"/>
      <protection hidden="1"/>
    </xf>
    <xf numFmtId="176" fontId="18" fillId="0" borderId="111" xfId="1" applyNumberFormat="1" applyFont="1" applyBorder="1" applyAlignment="1" applyProtection="1">
      <alignment horizontal="right" vertical="center"/>
      <protection hidden="1"/>
    </xf>
    <xf numFmtId="176" fontId="18" fillId="0" borderId="103" xfId="1" applyNumberFormat="1" applyFont="1" applyBorder="1" applyAlignment="1" applyProtection="1">
      <alignment horizontal="right" vertical="center"/>
      <protection hidden="1"/>
    </xf>
    <xf numFmtId="0" fontId="9" fillId="0" borderId="131" xfId="0" applyFont="1" applyBorder="1" applyAlignment="1">
      <alignment horizontal="center" vertical="center"/>
    </xf>
    <xf numFmtId="176" fontId="18" fillId="0" borderId="134" xfId="1" applyNumberFormat="1" applyFont="1" applyBorder="1" applyAlignment="1" applyProtection="1">
      <alignment horizontal="right" vertical="center"/>
      <protection hidden="1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9" fontId="8" fillId="0" borderId="118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38" fontId="8" fillId="0" borderId="115" xfId="1" applyFont="1" applyBorder="1" applyAlignment="1">
      <alignment horizontal="right" vertical="center"/>
    </xf>
    <xf numFmtId="38" fontId="8" fillId="0" borderId="117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69" xfId="1" applyFont="1" applyBorder="1" applyAlignment="1">
      <alignment horizontal="right" vertical="center"/>
    </xf>
    <xf numFmtId="176" fontId="8" fillId="0" borderId="132" xfId="0" applyNumberFormat="1" applyFont="1" applyBorder="1" applyAlignment="1">
      <alignment horizontal="right" vertical="center"/>
    </xf>
    <xf numFmtId="176" fontId="8" fillId="0" borderId="115" xfId="0" applyNumberFormat="1" applyFont="1" applyBorder="1" applyAlignment="1">
      <alignment horizontal="right" vertical="center"/>
    </xf>
    <xf numFmtId="176" fontId="8" fillId="0" borderId="11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8" fillId="0" borderId="118" xfId="1" applyNumberFormat="1" applyFont="1" applyBorder="1" applyAlignment="1" applyProtection="1">
      <alignment horizontal="right" vertical="center"/>
      <protection hidden="1"/>
    </xf>
    <xf numFmtId="176" fontId="18" fillId="0" borderId="115" xfId="1" applyNumberFormat="1" applyFont="1" applyBorder="1" applyAlignment="1" applyProtection="1">
      <alignment horizontal="right" vertical="center"/>
      <protection hidden="1"/>
    </xf>
    <xf numFmtId="176" fontId="18" fillId="0" borderId="116" xfId="1" applyNumberFormat="1" applyFont="1" applyBorder="1" applyAlignment="1" applyProtection="1">
      <alignment horizontal="right" vertical="center"/>
      <protection hidden="1"/>
    </xf>
    <xf numFmtId="176" fontId="18" fillId="0" borderId="102" xfId="1" applyNumberFormat="1" applyFont="1" applyBorder="1" applyAlignment="1" applyProtection="1">
      <alignment horizontal="right" vertical="center"/>
      <protection hidden="1"/>
    </xf>
    <xf numFmtId="9" fontId="8" fillId="0" borderId="75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69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176" fontId="18" fillId="0" borderId="111" xfId="1" applyNumberFormat="1" applyFont="1" applyBorder="1" applyAlignment="1" applyProtection="1">
      <alignment vertical="center"/>
      <protection locked="0"/>
    </xf>
    <xf numFmtId="176" fontId="18" fillId="0" borderId="126" xfId="1" applyNumberFormat="1" applyFont="1" applyBorder="1" applyAlignment="1" applyProtection="1">
      <alignment vertical="center"/>
      <protection locked="0"/>
    </xf>
    <xf numFmtId="0" fontId="8" fillId="0" borderId="109" xfId="0" applyFont="1" applyBorder="1" applyAlignment="1" applyProtection="1">
      <alignment horizontal="center" vertical="center"/>
      <protection locked="0"/>
    </xf>
    <xf numFmtId="0" fontId="8" fillId="0" borderId="110" xfId="0" applyFont="1" applyBorder="1" applyAlignment="1" applyProtection="1">
      <alignment horizontal="center" vertical="center"/>
      <protection locked="0"/>
    </xf>
    <xf numFmtId="0" fontId="8" fillId="0" borderId="126" xfId="0" applyFont="1" applyBorder="1" applyAlignment="1" applyProtection="1">
      <alignment horizontal="center" vertical="center"/>
      <protection locked="0"/>
    </xf>
    <xf numFmtId="0" fontId="8" fillId="0" borderId="112" xfId="0" applyFont="1" applyBorder="1" applyAlignment="1" applyProtection="1">
      <alignment horizontal="center" vertical="center"/>
      <protection locked="0"/>
    </xf>
    <xf numFmtId="0" fontId="8" fillId="0" borderId="112" xfId="0" applyFont="1" applyFill="1" applyBorder="1" applyAlignment="1" applyProtection="1">
      <alignment horizontal="center" vertical="center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8" fillId="0" borderId="126" xfId="0" applyFont="1" applyFill="1" applyBorder="1" applyAlignment="1" applyProtection="1">
      <alignment horizontal="center" vertical="center"/>
      <protection locked="0"/>
    </xf>
    <xf numFmtId="0" fontId="8" fillId="0" borderId="127" xfId="0" applyFont="1" applyFill="1" applyBorder="1" applyAlignment="1" applyProtection="1">
      <alignment horizontal="center" vertical="center"/>
      <protection locked="0"/>
    </xf>
    <xf numFmtId="0" fontId="8" fillId="0" borderId="128" xfId="0" applyFont="1" applyFill="1" applyBorder="1" applyAlignment="1" applyProtection="1">
      <alignment horizontal="center" vertical="center"/>
      <protection locked="0"/>
    </xf>
    <xf numFmtId="0" fontId="8" fillId="0" borderId="129" xfId="0" applyFont="1" applyFill="1" applyBorder="1" applyAlignment="1" applyProtection="1">
      <alignment horizontal="center" vertical="center"/>
      <protection locked="0"/>
    </xf>
    <xf numFmtId="0" fontId="8" fillId="0" borderId="130" xfId="0" applyFont="1" applyBorder="1" applyAlignment="1" applyProtection="1">
      <alignment horizontal="center" vertical="center"/>
      <protection locked="0"/>
    </xf>
    <xf numFmtId="193" fontId="18" fillId="0" borderId="130" xfId="0" applyNumberFormat="1" applyFont="1" applyBorder="1" applyAlignment="1" applyProtection="1">
      <alignment horizontal="center" vertical="center"/>
      <protection locked="0"/>
    </xf>
    <xf numFmtId="0" fontId="8" fillId="0" borderId="124" xfId="0" applyFont="1" applyBorder="1" applyAlignment="1" applyProtection="1">
      <alignment horizontal="center" vertical="center"/>
      <protection locked="0"/>
    </xf>
    <xf numFmtId="176" fontId="18" fillId="0" borderId="123" xfId="1" applyNumberFormat="1" applyFont="1" applyBorder="1" applyAlignment="1" applyProtection="1">
      <alignment horizontal="right" vertical="center"/>
      <protection hidden="1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114" xfId="0" applyFont="1" applyBorder="1" applyAlignment="1" applyProtection="1">
      <alignment horizontal="center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118" xfId="0" applyFont="1" applyFill="1" applyBorder="1" applyAlignment="1" applyProtection="1">
      <alignment horizontal="center" vertical="center"/>
      <protection locked="0"/>
    </xf>
    <xf numFmtId="0" fontId="8" fillId="0" borderId="115" xfId="0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 applyProtection="1">
      <alignment horizontal="center" vertical="center"/>
      <protection locked="0"/>
    </xf>
    <xf numFmtId="0" fontId="8" fillId="0" borderId="119" xfId="0" applyFont="1" applyFill="1" applyBorder="1" applyAlignment="1" applyProtection="1">
      <alignment horizontal="center" vertical="center"/>
      <protection locked="0"/>
    </xf>
    <xf numFmtId="0" fontId="8" fillId="0" borderId="120" xfId="0" applyFont="1" applyFill="1" applyBorder="1" applyAlignment="1" applyProtection="1">
      <alignment horizontal="center" vertical="center"/>
      <protection locked="0"/>
    </xf>
    <xf numFmtId="0" fontId="8" fillId="0" borderId="121" xfId="0" applyFont="1" applyFill="1" applyBorder="1" applyAlignment="1" applyProtection="1">
      <alignment horizontal="center" vertical="center"/>
      <protection locked="0"/>
    </xf>
    <xf numFmtId="0" fontId="8" fillId="0" borderId="122" xfId="0" applyFont="1" applyBorder="1" applyAlignment="1" applyProtection="1">
      <alignment horizontal="center" vertical="center"/>
      <protection locked="0"/>
    </xf>
    <xf numFmtId="193" fontId="18" fillId="0" borderId="122" xfId="0" applyNumberFormat="1" applyFont="1" applyBorder="1" applyAlignment="1" applyProtection="1">
      <alignment horizontal="center" vertical="center"/>
      <protection locked="0"/>
    </xf>
    <xf numFmtId="176" fontId="18" fillId="0" borderId="115" xfId="1" applyNumberFormat="1" applyFont="1" applyBorder="1" applyAlignment="1" applyProtection="1">
      <alignment vertical="center"/>
      <protection locked="0"/>
    </xf>
    <xf numFmtId="176" fontId="18" fillId="0" borderId="117" xfId="1" applyNumberFormat="1" applyFont="1" applyBorder="1" applyAlignment="1" applyProtection="1">
      <alignment vertical="center"/>
      <protection locked="0"/>
    </xf>
    <xf numFmtId="0" fontId="8" fillId="0" borderId="97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justifyLastLine="1"/>
    </xf>
    <xf numFmtId="0" fontId="8" fillId="0" borderId="42" xfId="0" applyFont="1" applyBorder="1" applyAlignment="1">
      <alignment horizontal="center" vertical="center" justifyLastLine="1"/>
    </xf>
    <xf numFmtId="0" fontId="8" fillId="0" borderId="68" xfId="0" applyFont="1" applyBorder="1" applyAlignment="1">
      <alignment horizontal="center" vertical="center" justifyLastLine="1"/>
    </xf>
    <xf numFmtId="0" fontId="8" fillId="0" borderId="75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69" xfId="0" applyFont="1" applyBorder="1" applyAlignment="1">
      <alignment horizontal="center" vertical="center" justifyLastLine="1"/>
    </xf>
    <xf numFmtId="0" fontId="8" fillId="0" borderId="111" xfId="0" applyFont="1" applyBorder="1" applyAlignment="1">
      <alignment horizontal="center" vertical="center"/>
    </xf>
    <xf numFmtId="0" fontId="13" fillId="0" borderId="115" xfId="0" applyFont="1" applyBorder="1" applyAlignment="1" applyProtection="1">
      <alignment vertical="top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8" fillId="0" borderId="113" xfId="0" applyFont="1" applyBorder="1">
      <alignment vertical="center"/>
    </xf>
    <xf numFmtId="0" fontId="18" fillId="2" borderId="98" xfId="0" applyFont="1" applyFill="1" applyBorder="1" applyAlignment="1">
      <alignment horizontal="center" vertical="center"/>
    </xf>
    <xf numFmtId="0" fontId="18" fillId="2" borderId="99" xfId="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152400</xdr:rowOff>
    </xdr:from>
    <xdr:to>
      <xdr:col>35</xdr:col>
      <xdr:colOff>95250</xdr:colOff>
      <xdr:row>45</xdr:row>
      <xdr:rowOff>304800</xdr:rowOff>
    </xdr:to>
    <xdr:sp macro="" textlink="">
      <xdr:nvSpPr>
        <xdr:cNvPr id="26756" name="AutoShape 1118">
          <a:extLst>
            <a:ext uri="{FF2B5EF4-FFF2-40B4-BE49-F238E27FC236}">
              <a16:creationId xmlns:a16="http://schemas.microsoft.com/office/drawing/2014/main" id="{7C4394A5-208F-72DE-6924-9297DDD58383}"/>
            </a:ext>
          </a:extLst>
        </xdr:cNvPr>
        <xdr:cNvSpPr>
          <a:spLocks noChangeAspect="1" noChangeArrowheads="1"/>
        </xdr:cNvSpPr>
      </xdr:nvSpPr>
      <xdr:spPr bwMode="auto">
        <a:xfrm>
          <a:off x="76200" y="7200900"/>
          <a:ext cx="6743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95250</xdr:rowOff>
    </xdr:from>
    <xdr:to>
      <xdr:col>34</xdr:col>
      <xdr:colOff>209550</xdr:colOff>
      <xdr:row>46</xdr:row>
      <xdr:rowOff>19050</xdr:rowOff>
    </xdr:to>
    <xdr:pic>
      <xdr:nvPicPr>
        <xdr:cNvPr id="26757" name="図 1">
          <a:extLst>
            <a:ext uri="{FF2B5EF4-FFF2-40B4-BE49-F238E27FC236}">
              <a16:creationId xmlns:a16="http://schemas.microsoft.com/office/drawing/2014/main" id="{2AA252AC-EF45-9208-0572-D5E70FAE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"/>
          <a:ext cx="668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152400</xdr:rowOff>
    </xdr:from>
    <xdr:to>
      <xdr:col>35</xdr:col>
      <xdr:colOff>95250</xdr:colOff>
      <xdr:row>45</xdr:row>
      <xdr:rowOff>304800</xdr:rowOff>
    </xdr:to>
    <xdr:sp macro="" textlink="">
      <xdr:nvSpPr>
        <xdr:cNvPr id="30833" name="AutoShape 1118">
          <a:extLst>
            <a:ext uri="{FF2B5EF4-FFF2-40B4-BE49-F238E27FC236}">
              <a16:creationId xmlns:a16="http://schemas.microsoft.com/office/drawing/2014/main" id="{A07ED6C1-5753-2BE8-5A49-E2AF4532CF05}"/>
            </a:ext>
          </a:extLst>
        </xdr:cNvPr>
        <xdr:cNvSpPr>
          <a:spLocks noChangeAspect="1" noChangeArrowheads="1"/>
        </xdr:cNvSpPr>
      </xdr:nvSpPr>
      <xdr:spPr bwMode="auto">
        <a:xfrm>
          <a:off x="76200" y="7124700"/>
          <a:ext cx="6743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95250</xdr:rowOff>
    </xdr:from>
    <xdr:to>
      <xdr:col>34</xdr:col>
      <xdr:colOff>209550</xdr:colOff>
      <xdr:row>46</xdr:row>
      <xdr:rowOff>19050</xdr:rowOff>
    </xdr:to>
    <xdr:pic>
      <xdr:nvPicPr>
        <xdr:cNvPr id="30834" name="図 1">
          <a:extLst>
            <a:ext uri="{FF2B5EF4-FFF2-40B4-BE49-F238E27FC236}">
              <a16:creationId xmlns:a16="http://schemas.microsoft.com/office/drawing/2014/main" id="{1520C03A-460F-E459-27E0-949170B0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68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12700</xdr:colOff>
      <xdr:row>0</xdr:row>
      <xdr:rowOff>317500</xdr:rowOff>
    </xdr:from>
    <xdr:to>
      <xdr:col>37</xdr:col>
      <xdr:colOff>60327</xdr:colOff>
      <xdr:row>4</xdr:row>
      <xdr:rowOff>66675</xdr:rowOff>
    </xdr:to>
    <xdr:sp macro="" textlink="">
      <xdr:nvSpPr>
        <xdr:cNvPr id="5" name="円形吹き出し 2">
          <a:extLst>
            <a:ext uri="{FF2B5EF4-FFF2-40B4-BE49-F238E27FC236}">
              <a16:creationId xmlns:a16="http://schemas.microsoft.com/office/drawing/2014/main" id="{5518A0A5-63CE-5BA3-5648-F760A7E5C3A5}"/>
            </a:ext>
          </a:extLst>
        </xdr:cNvPr>
        <xdr:cNvSpPr/>
      </xdr:nvSpPr>
      <xdr:spPr>
        <a:xfrm rot="10800000" flipV="1">
          <a:off x="3073400" y="317500"/>
          <a:ext cx="4238627" cy="574675"/>
        </a:xfrm>
        <a:prstGeom prst="wedgeEllipseCallout">
          <a:avLst>
            <a:gd name="adj1" fmla="val -65052"/>
            <a:gd name="adj2" fmla="val -4248"/>
          </a:avLst>
        </a:prstGeom>
        <a:solidFill>
          <a:srgbClr val="FFFF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当社より指定がある場合、ご記入願います。　　　　　　　　　　　　　　　</a:t>
          </a:r>
        </a:p>
      </xdr:txBody>
    </xdr:sp>
    <xdr:clientData/>
  </xdr:twoCellAnchor>
  <xdr:twoCellAnchor>
    <xdr:from>
      <xdr:col>1</xdr:col>
      <xdr:colOff>127000</xdr:colOff>
      <xdr:row>5</xdr:row>
      <xdr:rowOff>12700</xdr:rowOff>
    </xdr:from>
    <xdr:to>
      <xdr:col>32</xdr:col>
      <xdr:colOff>22225</xdr:colOff>
      <xdr:row>10</xdr:row>
      <xdr:rowOff>82550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33A0AEB-750B-6C89-CE42-17404CF4B384}"/>
            </a:ext>
          </a:extLst>
        </xdr:cNvPr>
        <xdr:cNvSpPr txBox="1"/>
      </xdr:nvSpPr>
      <xdr:spPr>
        <a:xfrm>
          <a:off x="304800" y="939800"/>
          <a:ext cx="5826125" cy="1149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エクセルシートに入力作成する場合は赤枠内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のみで結構です。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〈 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自動計算の最終合計をご確認下さい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>
            <a:lnSpc>
              <a:spcPts val="20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</a:rPr>
            <a:t>手書きで作成する場合は太枠線内</a:t>
          </a:r>
          <a:r>
            <a:rPr kumimoji="1" lang="en-US" altLang="ja-JP" sz="1200" b="1">
              <a:solidFill>
                <a:sysClr val="windowText" lastClr="000000"/>
              </a:solidFill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</a:rPr>
            <a:t>合計まで</a:t>
          </a:r>
          <a:r>
            <a:rPr kumimoji="1" lang="en-US" altLang="ja-JP" sz="1200" b="1">
              <a:solidFill>
                <a:sysClr val="windowText" lastClr="000000"/>
              </a:solidFill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記入して下さい。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/>
            <a:t>《</a:t>
          </a:r>
          <a:r>
            <a:rPr kumimoji="1" lang="ja-JP" altLang="en-US" sz="1200"/>
            <a:t>請求書は</a:t>
          </a:r>
          <a:r>
            <a:rPr kumimoji="1" lang="en-US" altLang="ja-JP" sz="1200"/>
            <a:t> </a:t>
          </a:r>
          <a:r>
            <a:rPr kumimoji="1" lang="ja-JP" altLang="en-US" sz="1200"/>
            <a:t>押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の上、原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一部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郵送願います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》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37</xdr:col>
      <xdr:colOff>50800</xdr:colOff>
      <xdr:row>8</xdr:row>
      <xdr:rowOff>63500</xdr:rowOff>
    </xdr:from>
    <xdr:to>
      <xdr:col>50</xdr:col>
      <xdr:colOff>241300</xdr:colOff>
      <xdr:row>14</xdr:row>
      <xdr:rowOff>63499</xdr:rowOff>
    </xdr:to>
    <xdr:sp macro="" textlink="">
      <xdr:nvSpPr>
        <xdr:cNvPr id="7" name="円形吹き出し 12">
          <a:extLst>
            <a:ext uri="{FF2B5EF4-FFF2-40B4-BE49-F238E27FC236}">
              <a16:creationId xmlns:a16="http://schemas.microsoft.com/office/drawing/2014/main" id="{54B67987-3408-FBE8-7D4C-18777DE5A49B}"/>
            </a:ext>
          </a:extLst>
        </xdr:cNvPr>
        <xdr:cNvSpPr/>
      </xdr:nvSpPr>
      <xdr:spPr>
        <a:xfrm rot="10800000" flipV="1">
          <a:off x="7302500" y="1739900"/>
          <a:ext cx="3492500" cy="990599"/>
        </a:xfrm>
        <a:prstGeom prst="wedgeEllipseCallout">
          <a:avLst>
            <a:gd name="adj1" fmla="val 63025"/>
            <a:gd name="adj2" fmla="val 34817"/>
          </a:avLst>
        </a:prstGeom>
        <a:solidFill>
          <a:srgbClr val="FFFF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当社指定取引先コードのご記入がある場合は、振込先は空白で構いません。</a:t>
          </a:r>
        </a:p>
      </xdr:txBody>
    </xdr:sp>
    <xdr:clientData/>
  </xdr:twoCellAnchor>
  <xdr:twoCellAnchor>
    <xdr:from>
      <xdr:col>23</xdr:col>
      <xdr:colOff>241300</xdr:colOff>
      <xdr:row>14</xdr:row>
      <xdr:rowOff>38100</xdr:rowOff>
    </xdr:from>
    <xdr:to>
      <xdr:col>50</xdr:col>
      <xdr:colOff>117486</xdr:colOff>
      <xdr:row>26</xdr:row>
      <xdr:rowOff>98426</xdr:rowOff>
    </xdr:to>
    <xdr:sp macro="" textlink="">
      <xdr:nvSpPr>
        <xdr:cNvPr id="8" name="円形吹き出し 12">
          <a:extLst>
            <a:ext uri="{FF2B5EF4-FFF2-40B4-BE49-F238E27FC236}">
              <a16:creationId xmlns:a16="http://schemas.microsoft.com/office/drawing/2014/main" id="{7B02B06A-E331-A744-CC65-7466A2815699}"/>
            </a:ext>
          </a:extLst>
        </xdr:cNvPr>
        <xdr:cNvSpPr/>
      </xdr:nvSpPr>
      <xdr:spPr>
        <a:xfrm rot="10800000" flipV="1">
          <a:off x="3987800" y="2705100"/>
          <a:ext cx="6683386" cy="2016126"/>
        </a:xfrm>
        <a:prstGeom prst="wedgeEllipseCallout">
          <a:avLst>
            <a:gd name="adj1" fmla="val 64840"/>
            <a:gd name="adj2" fmla="val 11602"/>
          </a:avLst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300"/>
            </a:lnSpc>
          </a:pPr>
          <a:r>
            <a:rPr kumimoji="1" lang="ja-JP" altLang="en-US" sz="1100" u="sng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エクセルシートを利用される方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は、税区分に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n>
                <a:noFill/>
              </a:ln>
              <a:solidFill>
                <a:srgbClr val="FF0000"/>
              </a:solidFill>
              <a:latin typeface="+mj-ea"/>
              <a:ea typeface="+mj-ea"/>
            </a:rPr>
            <a:t>ドロップダウンリストの式が入っています。</a:t>
          </a:r>
          <a:endParaRPr kumimoji="1" lang="en-US" altLang="ja-JP" sz="1100">
            <a:ln>
              <a:noFill/>
            </a:ln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税率１０％以外の請求で、軽減税率８％、旧税率８％、税対象外の場合のみ、該当する税区分を選択してください。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300"/>
            </a:lnSpc>
          </a:pPr>
          <a:r>
            <a:rPr kumimoji="1" lang="ja-JP" altLang="en-US" sz="1100" u="sng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手書きで記入される方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は、軽減税率の場合は軽８％、旧税率の場合は旧８％、税対象外の場合は対象外と記入してください。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139700</xdr:colOff>
      <xdr:row>26</xdr:row>
      <xdr:rowOff>139700</xdr:rowOff>
    </xdr:from>
    <xdr:to>
      <xdr:col>48</xdr:col>
      <xdr:colOff>85725</xdr:colOff>
      <xdr:row>34</xdr:row>
      <xdr:rowOff>152400</xdr:rowOff>
    </xdr:to>
    <xdr:sp macro="" textlink="">
      <xdr:nvSpPr>
        <xdr:cNvPr id="10" name="円形吹き出し 12">
          <a:extLst>
            <a:ext uri="{FF2B5EF4-FFF2-40B4-BE49-F238E27FC236}">
              <a16:creationId xmlns:a16="http://schemas.microsoft.com/office/drawing/2014/main" id="{6CA088C6-A40F-BFEF-0FE1-C7B91A89B894}"/>
            </a:ext>
          </a:extLst>
        </xdr:cNvPr>
        <xdr:cNvSpPr/>
      </xdr:nvSpPr>
      <xdr:spPr>
        <a:xfrm rot="10800000" flipV="1">
          <a:off x="5994400" y="4762500"/>
          <a:ext cx="4137025" cy="1333500"/>
        </a:xfrm>
        <a:prstGeom prst="wedgeEllipseCallout">
          <a:avLst>
            <a:gd name="adj1" fmla="val 95980"/>
            <a:gd name="adj2" fmla="val -440"/>
          </a:avLst>
        </a:prstGeom>
        <a:solidFill>
          <a:srgbClr val="FFFF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+mj-ea"/>
              <a:ea typeface="+mj-ea"/>
            </a:rPr>
            <a:t>エクセルシートに入力される場合は、消費税額と計のところに計算式が入っているため、本体金額のところに金額を入力してください。</a:t>
          </a:r>
        </a:p>
      </xdr:txBody>
    </xdr:sp>
    <xdr:clientData/>
  </xdr:twoCellAnchor>
  <xdr:twoCellAnchor>
    <xdr:from>
      <xdr:col>1</xdr:col>
      <xdr:colOff>25400</xdr:colOff>
      <xdr:row>39</xdr:row>
      <xdr:rowOff>101600</xdr:rowOff>
    </xdr:from>
    <xdr:to>
      <xdr:col>34</xdr:col>
      <xdr:colOff>238124</xdr:colOff>
      <xdr:row>45</xdr:row>
      <xdr:rowOff>31750</xdr:rowOff>
    </xdr:to>
    <xdr:sp macro="" textlink="">
      <xdr:nvSpPr>
        <xdr:cNvPr id="12" name="円形吹き出し 3">
          <a:extLst>
            <a:ext uri="{FF2B5EF4-FFF2-40B4-BE49-F238E27FC236}">
              <a16:creationId xmlns:a16="http://schemas.microsoft.com/office/drawing/2014/main" id="{635AF065-2B32-6A78-7DD6-35FFED25057D}"/>
            </a:ext>
          </a:extLst>
        </xdr:cNvPr>
        <xdr:cNvSpPr/>
      </xdr:nvSpPr>
      <xdr:spPr>
        <a:xfrm flipH="1">
          <a:off x="203200" y="6870700"/>
          <a:ext cx="6651624" cy="920750"/>
        </a:xfrm>
        <a:prstGeom prst="wedgeEllipseCallout">
          <a:avLst>
            <a:gd name="adj1" fmla="val 6419"/>
            <a:gd name="adj2" fmla="val -16937"/>
          </a:avLst>
        </a:prstGeom>
        <a:solidFill>
          <a:srgbClr val="FFFF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内容等は請求用途に応じてご記入頂ければ結構です。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請求に際し、内訳が多い場合は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別紙内訳明細書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にご記入下さい。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貴社の専用用紙を明細書に使用していただいても構いません。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showGridLines="0" tabSelected="1" zoomScale="75" zoomScaleNormal="75" workbookViewId="0">
      <selection activeCell="AD14" sqref="AD14"/>
    </sheetView>
  </sheetViews>
  <sheetFormatPr defaultRowHeight="13.5" x14ac:dyDescent="0.15"/>
  <cols>
    <col min="1" max="6" width="2.25" style="1" customWidth="1"/>
    <col min="7" max="7" width="1.5" style="1" customWidth="1"/>
    <col min="8" max="9" width="1.625" style="1" customWidth="1"/>
    <col min="10" max="10" width="3.625" style="1" customWidth="1"/>
    <col min="11" max="11" width="0.25" style="1" customWidth="1"/>
    <col min="12" max="15" width="2.25" style="1" customWidth="1"/>
    <col min="16" max="17" width="1.625" style="1" customWidth="1"/>
    <col min="18" max="19" width="2.25" style="1" customWidth="1"/>
    <col min="20" max="20" width="1.25" style="1" customWidth="1"/>
    <col min="21" max="21" width="0.625" style="1" customWidth="1"/>
    <col min="22" max="29" width="3.5" style="1" customWidth="1"/>
    <col min="30" max="35" width="3.25" style="1" customWidth="1"/>
    <col min="36" max="36" width="1.75" style="1" customWidth="1"/>
    <col min="37" max="37" width="3.125" style="1" customWidth="1"/>
    <col min="38" max="53" width="3.375" style="1" customWidth="1"/>
    <col min="54" max="16384" width="9" style="1"/>
  </cols>
  <sheetData>
    <row r="1" spans="1:52" ht="25.5" customHeight="1" x14ac:dyDescent="0.15">
      <c r="A1" s="3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89" t="s">
        <v>24</v>
      </c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P1" s="3" t="s">
        <v>23</v>
      </c>
      <c r="AQ1" s="3"/>
      <c r="AR1" s="3"/>
      <c r="AS1" s="290"/>
      <c r="AT1" s="290"/>
      <c r="AU1" s="3" t="s">
        <v>0</v>
      </c>
      <c r="AV1" s="3"/>
      <c r="AW1" s="3"/>
      <c r="AX1" s="3"/>
      <c r="AY1" s="4" t="s">
        <v>35</v>
      </c>
    </row>
    <row r="2" spans="1:52" ht="6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8"/>
      <c r="AL2" s="9"/>
      <c r="AM2" s="9"/>
      <c r="AN2" s="9"/>
      <c r="AO2" s="80"/>
      <c r="AP2" s="8"/>
      <c r="AQ2" s="9"/>
      <c r="AR2" s="9"/>
      <c r="AS2" s="9"/>
      <c r="AT2" s="10"/>
      <c r="AU2" s="10"/>
      <c r="AV2" s="10"/>
      <c r="AW2" s="10"/>
      <c r="AX2" s="10"/>
      <c r="AY2" s="11"/>
    </row>
    <row r="3" spans="1:52" ht="24" customHeight="1" x14ac:dyDescent="0.15">
      <c r="A3" s="291" t="s">
        <v>41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92" t="s">
        <v>34</v>
      </c>
      <c r="AL3" s="283"/>
      <c r="AM3" s="283"/>
      <c r="AN3" s="283"/>
      <c r="AO3" s="293"/>
      <c r="AP3" s="12"/>
      <c r="AQ3" s="148"/>
      <c r="AR3" s="148"/>
      <c r="AS3" s="148"/>
      <c r="AT3" s="148"/>
      <c r="AU3" s="148"/>
      <c r="AV3" s="148"/>
      <c r="AW3" s="149"/>
      <c r="AX3" s="149"/>
      <c r="AY3" s="13"/>
    </row>
    <row r="4" spans="1:52" ht="7.5" customHeight="1" x14ac:dyDescent="0.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4"/>
      <c r="AL4" s="15"/>
      <c r="AM4" s="15"/>
      <c r="AN4" s="15"/>
      <c r="AO4" s="82"/>
      <c r="AP4" s="14"/>
      <c r="AQ4" s="15"/>
      <c r="AR4" s="15"/>
      <c r="AS4" s="15"/>
      <c r="AT4" s="16"/>
      <c r="AU4" s="16"/>
      <c r="AV4" s="16"/>
      <c r="AW4" s="16"/>
      <c r="AX4" s="16"/>
      <c r="AY4" s="17"/>
    </row>
    <row r="5" spans="1:52" ht="7.5" customHeight="1" x14ac:dyDescent="0.15">
      <c r="A5" s="3"/>
      <c r="B5" s="83"/>
      <c r="C5" s="83"/>
      <c r="D5" s="83"/>
      <c r="E5" s="83"/>
      <c r="F5" s="83"/>
      <c r="G5" s="83"/>
      <c r="H5" s="83"/>
      <c r="I5" s="83"/>
      <c r="J5" s="83"/>
      <c r="K5" s="8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1"/>
      <c r="AL5" s="81"/>
      <c r="AM5" s="81"/>
      <c r="AN5" s="81"/>
      <c r="AO5" s="3"/>
      <c r="AP5" s="3"/>
      <c r="AQ5" s="3"/>
      <c r="AR5" s="3"/>
    </row>
    <row r="6" spans="1:52" ht="21" customHeight="1" x14ac:dyDescent="0.15">
      <c r="A6" s="294" t="s">
        <v>42</v>
      </c>
      <c r="B6" s="295"/>
      <c r="C6" s="295"/>
      <c r="D6" s="296"/>
      <c r="E6" s="297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9"/>
      <c r="Y6" s="84"/>
      <c r="Z6" s="84" t="s">
        <v>15</v>
      </c>
      <c r="AA6" s="84"/>
      <c r="AB6" s="84"/>
      <c r="AC6" s="3"/>
      <c r="AD6" s="84"/>
      <c r="AE6" s="3"/>
      <c r="AF6" s="3"/>
      <c r="AG6" s="3"/>
      <c r="AH6" s="85" t="s">
        <v>56</v>
      </c>
      <c r="AI6" s="86"/>
      <c r="AJ6" s="86"/>
      <c r="AK6" s="87"/>
      <c r="AL6" s="77" t="s">
        <v>55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3"/>
      <c r="AZ6" s="124"/>
    </row>
    <row r="7" spans="1:52" ht="18.75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8" t="s">
        <v>11</v>
      </c>
      <c r="AI7" s="9"/>
      <c r="AJ7" s="88"/>
      <c r="AK7" s="88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11"/>
    </row>
    <row r="8" spans="1:52" ht="18.75" customHeight="1" x14ac:dyDescent="0.15">
      <c r="A8" s="275" t="s">
        <v>10</v>
      </c>
      <c r="B8" s="275"/>
      <c r="C8" s="275"/>
      <c r="D8" s="275"/>
      <c r="E8" s="275"/>
      <c r="F8" s="275"/>
      <c r="G8" s="275"/>
      <c r="H8" s="275"/>
      <c r="I8" s="275"/>
      <c r="J8" s="277">
        <f>AD40</f>
        <v>0</v>
      </c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3"/>
      <c r="Z8" s="3"/>
      <c r="AA8" s="3"/>
      <c r="AB8" s="3"/>
      <c r="AC8" s="3"/>
      <c r="AD8" s="3"/>
      <c r="AE8" s="3"/>
      <c r="AF8" s="3"/>
      <c r="AG8" s="3"/>
      <c r="AH8" s="12"/>
      <c r="AI8" s="3"/>
      <c r="AJ8" s="3"/>
      <c r="AK8" s="3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13"/>
    </row>
    <row r="9" spans="1:52" ht="12.75" customHeight="1" thickBot="1" x14ac:dyDescent="0.2">
      <c r="A9" s="276"/>
      <c r="B9" s="276"/>
      <c r="C9" s="276"/>
      <c r="D9" s="276"/>
      <c r="E9" s="276"/>
      <c r="F9" s="276"/>
      <c r="G9" s="276"/>
      <c r="H9" s="276"/>
      <c r="I9" s="276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3"/>
      <c r="Z9" s="3"/>
      <c r="AA9" s="3"/>
      <c r="AB9" s="3"/>
      <c r="AC9" s="3"/>
      <c r="AD9" s="3"/>
      <c r="AE9" s="3"/>
      <c r="AF9" s="3"/>
      <c r="AG9" s="3"/>
      <c r="AH9" s="12" t="s">
        <v>12</v>
      </c>
      <c r="AI9" s="3"/>
      <c r="AJ9" s="3"/>
      <c r="AK9" s="3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80"/>
    </row>
    <row r="10" spans="1:52" ht="12.7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281" t="s">
        <v>30</v>
      </c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90"/>
      <c r="Z10" s="90"/>
      <c r="AA10" s="90"/>
      <c r="AB10" s="90"/>
      <c r="AC10" s="3"/>
      <c r="AD10" s="3"/>
      <c r="AE10" s="3"/>
      <c r="AF10" s="3"/>
      <c r="AG10" s="3"/>
      <c r="AH10" s="12"/>
      <c r="AI10" s="3"/>
      <c r="AJ10" s="91"/>
      <c r="AK10" s="91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80"/>
    </row>
    <row r="11" spans="1:52" ht="12.75" customHeight="1" x14ac:dyDescent="0.15">
      <c r="A11" s="6" t="s">
        <v>20</v>
      </c>
      <c r="B11" s="3"/>
      <c r="C11" s="3"/>
      <c r="D11" s="3"/>
      <c r="E11" s="3"/>
      <c r="F11" s="3"/>
      <c r="G11" s="3"/>
      <c r="H11" s="3"/>
      <c r="I11" s="3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3"/>
      <c r="Z11" s="3"/>
      <c r="AA11" s="3"/>
      <c r="AB11" s="3"/>
      <c r="AC11" s="3"/>
      <c r="AD11" s="3"/>
      <c r="AE11" s="3"/>
      <c r="AF11" s="3"/>
      <c r="AG11" s="3"/>
      <c r="AH11" s="12" t="s">
        <v>13</v>
      </c>
      <c r="AI11" s="3"/>
      <c r="AJ11" s="3"/>
      <c r="AK11" s="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13"/>
    </row>
    <row r="12" spans="1:52" ht="12.75" customHeight="1" x14ac:dyDescent="0.15">
      <c r="A12" s="264" t="s">
        <v>21</v>
      </c>
      <c r="B12" s="264"/>
      <c r="C12" s="264"/>
      <c r="D12" s="264"/>
      <c r="E12" s="264"/>
      <c r="F12" s="264"/>
      <c r="G12" s="264"/>
      <c r="H12" s="264"/>
      <c r="I12" s="264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90"/>
      <c r="Z12" s="90"/>
      <c r="AA12" s="90"/>
      <c r="AB12" s="90"/>
      <c r="AC12" s="3"/>
      <c r="AD12" s="3"/>
      <c r="AE12" s="3"/>
      <c r="AF12" s="3"/>
      <c r="AG12" s="3"/>
      <c r="AH12" s="14" t="s">
        <v>14</v>
      </c>
      <c r="AI12" s="15"/>
      <c r="AJ12" s="15"/>
      <c r="AK12" s="15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15"/>
      <c r="AY12" s="17"/>
    </row>
    <row r="13" spans="1:52" ht="12.75" customHeight="1" x14ac:dyDescent="0.15">
      <c r="A13" s="264"/>
      <c r="B13" s="264"/>
      <c r="C13" s="264"/>
      <c r="D13" s="264"/>
      <c r="E13" s="264"/>
      <c r="F13" s="264"/>
      <c r="G13" s="264"/>
      <c r="H13" s="264"/>
      <c r="I13" s="264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3"/>
      <c r="Z13" s="3"/>
      <c r="AA13" s="3"/>
      <c r="AB13" s="3"/>
      <c r="AC13" s="3"/>
      <c r="AD13" s="3"/>
      <c r="AE13" s="3"/>
      <c r="AF13" s="3"/>
      <c r="AG13" s="3" t="s">
        <v>29</v>
      </c>
      <c r="AH13" s="3"/>
      <c r="AI13" s="4"/>
      <c r="AJ13" s="3"/>
      <c r="AK13" s="92" t="s">
        <v>18</v>
      </c>
      <c r="AL13" s="93"/>
      <c r="AM13" s="94"/>
      <c r="AN13" s="18"/>
      <c r="AO13" s="19" t="s">
        <v>19</v>
      </c>
      <c r="AP13" s="20"/>
      <c r="AQ13" s="21"/>
      <c r="AR13" s="19" t="s">
        <v>31</v>
      </c>
      <c r="AS13" s="20"/>
      <c r="AT13" s="20"/>
      <c r="AU13" s="22"/>
      <c r="AV13" s="22"/>
      <c r="AW13" s="22"/>
      <c r="AX13" s="22"/>
      <c r="AY13" s="78"/>
    </row>
    <row r="14" spans="1:52" ht="12.75" customHeight="1" x14ac:dyDescent="0.15">
      <c r="A14" s="264" t="s">
        <v>22</v>
      </c>
      <c r="B14" s="264"/>
      <c r="C14" s="264"/>
      <c r="D14" s="264"/>
      <c r="E14" s="264"/>
      <c r="F14" s="264"/>
      <c r="G14" s="264"/>
      <c r="H14" s="264"/>
      <c r="I14" s="264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67"/>
      <c r="AL14" s="268"/>
      <c r="AM14" s="268"/>
      <c r="AN14" s="268"/>
      <c r="AO14" s="271"/>
      <c r="AP14" s="268"/>
      <c r="AQ14" s="272"/>
      <c r="AR14" s="56" t="s">
        <v>28</v>
      </c>
      <c r="AS14" s="250"/>
      <c r="AT14" s="250"/>
      <c r="AU14" s="250"/>
      <c r="AV14" s="250"/>
      <c r="AW14" s="250"/>
      <c r="AX14" s="250"/>
      <c r="AY14" s="252"/>
    </row>
    <row r="15" spans="1:52" ht="12.75" customHeight="1" x14ac:dyDescent="0.15">
      <c r="A15" s="264"/>
      <c r="B15" s="264"/>
      <c r="C15" s="264"/>
      <c r="D15" s="264"/>
      <c r="E15" s="264"/>
      <c r="F15" s="264"/>
      <c r="G15" s="264"/>
      <c r="H15" s="264"/>
      <c r="I15" s="264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3"/>
      <c r="Z15" s="254"/>
      <c r="AA15" s="254"/>
      <c r="AB15" s="254"/>
      <c r="AC15" s="254"/>
      <c r="AD15" s="254"/>
      <c r="AE15" s="254"/>
      <c r="AF15" s="254"/>
      <c r="AG15" s="95"/>
      <c r="AH15" s="95"/>
      <c r="AI15" s="95"/>
      <c r="AJ15" s="95"/>
      <c r="AK15" s="269"/>
      <c r="AL15" s="270"/>
      <c r="AM15" s="270"/>
      <c r="AN15" s="270"/>
      <c r="AO15" s="273"/>
      <c r="AP15" s="270"/>
      <c r="AQ15" s="274"/>
      <c r="AR15" s="57" t="s">
        <v>27</v>
      </c>
      <c r="AS15" s="251"/>
      <c r="AT15" s="251"/>
      <c r="AU15" s="251"/>
      <c r="AV15" s="251"/>
      <c r="AW15" s="251"/>
      <c r="AX15" s="251"/>
      <c r="AY15" s="253"/>
    </row>
    <row r="16" spans="1:52" ht="12.75" customHeight="1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3"/>
      <c r="Z16" s="254"/>
      <c r="AA16" s="254"/>
      <c r="AB16" s="254"/>
      <c r="AC16" s="254"/>
      <c r="AD16" s="254"/>
      <c r="AE16" s="254"/>
      <c r="AF16" s="254"/>
      <c r="AG16" s="98"/>
      <c r="AH16" s="98"/>
      <c r="AI16" s="3"/>
      <c r="AJ16" s="3"/>
      <c r="AK16" s="99" t="s">
        <v>26</v>
      </c>
      <c r="AL16" s="100"/>
      <c r="AM16" s="101"/>
      <c r="AN16" s="102"/>
      <c r="AO16" s="255"/>
      <c r="AP16" s="256"/>
      <c r="AQ16" s="256"/>
      <c r="AR16" s="256"/>
      <c r="AS16" s="256"/>
      <c r="AT16" s="256"/>
      <c r="AU16" s="256"/>
      <c r="AV16" s="256"/>
      <c r="AW16" s="256"/>
      <c r="AX16" s="256"/>
      <c r="AY16" s="257"/>
    </row>
    <row r="17" spans="1:51" ht="12.75" customHeight="1" thickBot="1" x14ac:dyDescent="0.2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5" t="s">
        <v>62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22" t="s">
        <v>6</v>
      </c>
      <c r="AL17" s="223"/>
      <c r="AM17" s="223"/>
      <c r="AN17" s="224"/>
      <c r="AO17" s="228"/>
      <c r="AP17" s="229"/>
      <c r="AQ17" s="229"/>
      <c r="AR17" s="229"/>
      <c r="AS17" s="229"/>
      <c r="AT17" s="229"/>
      <c r="AU17" s="229"/>
      <c r="AV17" s="229"/>
      <c r="AW17" s="229"/>
      <c r="AX17" s="229"/>
      <c r="AY17" s="230"/>
    </row>
    <row r="18" spans="1:51" ht="13.5" customHeight="1" thickBot="1" x14ac:dyDescent="0.2">
      <c r="A18" s="234" t="s">
        <v>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6"/>
      <c r="AJ18" s="3"/>
      <c r="AK18" s="225"/>
      <c r="AL18" s="226"/>
      <c r="AM18" s="226"/>
      <c r="AN18" s="227"/>
      <c r="AO18" s="231"/>
      <c r="AP18" s="232"/>
      <c r="AQ18" s="232"/>
      <c r="AR18" s="232"/>
      <c r="AS18" s="232"/>
      <c r="AT18" s="232"/>
      <c r="AU18" s="232"/>
      <c r="AV18" s="232"/>
      <c r="AW18" s="232"/>
      <c r="AX18" s="232"/>
      <c r="AY18" s="233"/>
    </row>
    <row r="19" spans="1:51" ht="13.5" customHeight="1" thickBot="1" x14ac:dyDescent="0.2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9"/>
      <c r="AJ19" s="103"/>
      <c r="AK19" s="6"/>
      <c r="AL19" s="104"/>
      <c r="AM19" s="104"/>
      <c r="AN19" s="104"/>
    </row>
    <row r="20" spans="1:51" ht="14.25" customHeight="1" x14ac:dyDescent="0.15">
      <c r="A20" s="244" t="s">
        <v>45</v>
      </c>
      <c r="B20" s="245"/>
      <c r="C20" s="245" t="s">
        <v>46</v>
      </c>
      <c r="D20" s="248"/>
      <c r="E20" s="248" t="s">
        <v>2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9"/>
      <c r="Q20" s="258" t="s">
        <v>59</v>
      </c>
      <c r="R20" s="259"/>
      <c r="S20" s="259"/>
      <c r="T20" s="259"/>
      <c r="U20" s="260"/>
      <c r="V20" s="304" t="s">
        <v>60</v>
      </c>
      <c r="W20" s="304"/>
      <c r="X20" s="304" t="s">
        <v>63</v>
      </c>
      <c r="Y20" s="304"/>
      <c r="Z20" s="304"/>
      <c r="AA20" s="240" t="s">
        <v>4</v>
      </c>
      <c r="AB20" s="240"/>
      <c r="AC20" s="249"/>
      <c r="AD20" s="240" t="s">
        <v>47</v>
      </c>
      <c r="AE20" s="240"/>
      <c r="AF20" s="240"/>
      <c r="AG20" s="240"/>
      <c r="AH20" s="240"/>
      <c r="AI20" s="241"/>
      <c r="AJ20" s="103"/>
      <c r="AK20" s="6" t="s">
        <v>16</v>
      </c>
      <c r="AL20" s="104"/>
      <c r="AM20" s="104"/>
      <c r="AN20" s="104"/>
    </row>
    <row r="21" spans="1:51" ht="14.25" customHeight="1" x14ac:dyDescent="0.15">
      <c r="A21" s="246"/>
      <c r="B21" s="247"/>
      <c r="C21" s="247"/>
      <c r="D21" s="201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  <c r="Q21" s="261"/>
      <c r="R21" s="262"/>
      <c r="S21" s="262"/>
      <c r="T21" s="262"/>
      <c r="U21" s="263"/>
      <c r="V21" s="305"/>
      <c r="W21" s="305"/>
      <c r="X21" s="305"/>
      <c r="Y21" s="305"/>
      <c r="Z21" s="305"/>
      <c r="AA21" s="316"/>
      <c r="AB21" s="316"/>
      <c r="AC21" s="317"/>
      <c r="AD21" s="202"/>
      <c r="AE21" s="202"/>
      <c r="AF21" s="202"/>
      <c r="AG21" s="202"/>
      <c r="AH21" s="202"/>
      <c r="AI21" s="242"/>
      <c r="AJ21" s="105"/>
      <c r="AK21" s="243" t="s">
        <v>9</v>
      </c>
      <c r="AL21" s="243"/>
      <c r="AM21" s="243" t="s">
        <v>8</v>
      </c>
      <c r="AN21" s="243"/>
      <c r="AO21" s="147" t="s">
        <v>17</v>
      </c>
      <c r="AP21" s="219" t="s">
        <v>33</v>
      </c>
      <c r="AQ21" s="220"/>
      <c r="AR21" s="220"/>
      <c r="AS21" s="220"/>
      <c r="AT21" s="221"/>
      <c r="AU21" s="219" t="s">
        <v>32</v>
      </c>
      <c r="AV21" s="220"/>
      <c r="AW21" s="220"/>
      <c r="AX21" s="220"/>
      <c r="AY21" s="221"/>
    </row>
    <row r="22" spans="1:51" ht="12.75" customHeight="1" x14ac:dyDescent="0.15">
      <c r="A22" s="309"/>
      <c r="B22" s="310"/>
      <c r="C22" s="314"/>
      <c r="D22" s="310"/>
      <c r="E22" s="334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6"/>
      <c r="Q22" s="325" t="s">
        <v>61</v>
      </c>
      <c r="R22" s="326"/>
      <c r="S22" s="326"/>
      <c r="T22" s="326"/>
      <c r="U22" s="327"/>
      <c r="V22" s="306"/>
      <c r="W22" s="306"/>
      <c r="X22" s="324"/>
      <c r="Y22" s="324"/>
      <c r="Z22" s="324"/>
      <c r="AA22" s="318"/>
      <c r="AB22" s="318"/>
      <c r="AC22" s="319"/>
      <c r="AD22" s="172" t="str">
        <f>IF(X22=0,"",ROUNDDOWN(X22*AA22,0))</f>
        <v/>
      </c>
      <c r="AE22" s="173"/>
      <c r="AF22" s="173"/>
      <c r="AG22" s="173"/>
      <c r="AH22" s="173"/>
      <c r="AI22" s="174"/>
      <c r="AJ22" s="107"/>
      <c r="AK22" s="150"/>
      <c r="AL22" s="151"/>
      <c r="AM22" s="150"/>
      <c r="AN22" s="151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</row>
    <row r="23" spans="1:51" ht="12.75" customHeight="1" x14ac:dyDescent="0.15">
      <c r="A23" s="311"/>
      <c r="B23" s="286"/>
      <c r="C23" s="285"/>
      <c r="D23" s="286"/>
      <c r="E23" s="337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9"/>
      <c r="Q23" s="328"/>
      <c r="R23" s="329"/>
      <c r="S23" s="329"/>
      <c r="T23" s="329"/>
      <c r="U23" s="330"/>
      <c r="V23" s="307"/>
      <c r="W23" s="307"/>
      <c r="X23" s="302"/>
      <c r="Y23" s="302"/>
      <c r="Z23" s="302"/>
      <c r="AA23" s="320"/>
      <c r="AB23" s="320"/>
      <c r="AC23" s="321"/>
      <c r="AD23" s="161"/>
      <c r="AE23" s="162"/>
      <c r="AF23" s="162"/>
      <c r="AG23" s="162"/>
      <c r="AH23" s="162"/>
      <c r="AI23" s="163"/>
      <c r="AJ23" s="107"/>
      <c r="AK23" s="152"/>
      <c r="AL23" s="153"/>
      <c r="AM23" s="152"/>
      <c r="AN23" s="153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</row>
    <row r="24" spans="1:51" ht="12.75" customHeight="1" x14ac:dyDescent="0.15">
      <c r="A24" s="312"/>
      <c r="B24" s="284"/>
      <c r="C24" s="284"/>
      <c r="D24" s="284"/>
      <c r="E24" s="340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2"/>
      <c r="Q24" s="328" t="s">
        <v>61</v>
      </c>
      <c r="R24" s="329"/>
      <c r="S24" s="329"/>
      <c r="T24" s="329"/>
      <c r="U24" s="330"/>
      <c r="V24" s="308"/>
      <c r="W24" s="308"/>
      <c r="X24" s="301"/>
      <c r="Y24" s="301"/>
      <c r="Z24" s="301"/>
      <c r="AA24" s="322"/>
      <c r="AB24" s="322"/>
      <c r="AC24" s="323"/>
      <c r="AD24" s="161" t="str">
        <f>IF(X24=0,"",ROUNDDOWN(X24*AA24,0))</f>
        <v/>
      </c>
      <c r="AE24" s="162"/>
      <c r="AF24" s="162"/>
      <c r="AG24" s="162"/>
      <c r="AH24" s="162"/>
      <c r="AI24" s="163"/>
      <c r="AJ24" s="107"/>
      <c r="AK24" s="150"/>
      <c r="AL24" s="151"/>
      <c r="AM24" s="150"/>
      <c r="AN24" s="151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</row>
    <row r="25" spans="1:51" ht="12.75" customHeight="1" x14ac:dyDescent="0.15">
      <c r="A25" s="312"/>
      <c r="B25" s="284"/>
      <c r="C25" s="284"/>
      <c r="D25" s="284"/>
      <c r="E25" s="33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9"/>
      <c r="Q25" s="328"/>
      <c r="R25" s="329"/>
      <c r="S25" s="329"/>
      <c r="T25" s="329"/>
      <c r="U25" s="330"/>
      <c r="V25" s="307"/>
      <c r="W25" s="307"/>
      <c r="X25" s="302"/>
      <c r="Y25" s="302"/>
      <c r="Z25" s="302"/>
      <c r="AA25" s="320"/>
      <c r="AB25" s="320"/>
      <c r="AC25" s="321"/>
      <c r="AD25" s="161"/>
      <c r="AE25" s="162"/>
      <c r="AF25" s="162"/>
      <c r="AG25" s="162"/>
      <c r="AH25" s="162"/>
      <c r="AI25" s="163"/>
      <c r="AJ25" s="107"/>
      <c r="AK25" s="152"/>
      <c r="AL25" s="153"/>
      <c r="AM25" s="152"/>
      <c r="AN25" s="153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</row>
    <row r="26" spans="1:51" ht="12.75" customHeight="1" x14ac:dyDescent="0.15">
      <c r="A26" s="312"/>
      <c r="B26" s="284"/>
      <c r="C26" s="284"/>
      <c r="D26" s="284"/>
      <c r="E26" s="340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2"/>
      <c r="Q26" s="328" t="s">
        <v>61</v>
      </c>
      <c r="R26" s="329"/>
      <c r="S26" s="329"/>
      <c r="T26" s="329"/>
      <c r="U26" s="330"/>
      <c r="V26" s="308"/>
      <c r="W26" s="308"/>
      <c r="X26" s="301"/>
      <c r="Y26" s="301"/>
      <c r="Z26" s="301"/>
      <c r="AA26" s="322"/>
      <c r="AB26" s="322"/>
      <c r="AC26" s="323"/>
      <c r="AD26" s="161" t="str">
        <f>IF(X26=0,"",ROUNDDOWN(X26*AA26,0))</f>
        <v/>
      </c>
      <c r="AE26" s="162"/>
      <c r="AF26" s="162"/>
      <c r="AG26" s="162"/>
      <c r="AH26" s="162"/>
      <c r="AI26" s="163"/>
      <c r="AJ26" s="107"/>
      <c r="AK26" s="150"/>
      <c r="AL26" s="151"/>
      <c r="AM26" s="150"/>
      <c r="AN26" s="151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</row>
    <row r="27" spans="1:51" ht="12.75" customHeight="1" x14ac:dyDescent="0.15">
      <c r="A27" s="312"/>
      <c r="B27" s="284"/>
      <c r="C27" s="284"/>
      <c r="D27" s="284"/>
      <c r="E27" s="337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28"/>
      <c r="R27" s="329"/>
      <c r="S27" s="329"/>
      <c r="T27" s="329"/>
      <c r="U27" s="330"/>
      <c r="V27" s="307"/>
      <c r="W27" s="307"/>
      <c r="X27" s="302"/>
      <c r="Y27" s="302"/>
      <c r="Z27" s="302"/>
      <c r="AA27" s="320"/>
      <c r="AB27" s="320"/>
      <c r="AC27" s="321"/>
      <c r="AD27" s="161"/>
      <c r="AE27" s="162"/>
      <c r="AF27" s="162"/>
      <c r="AG27" s="162"/>
      <c r="AH27" s="162"/>
      <c r="AI27" s="163"/>
      <c r="AJ27" s="107"/>
      <c r="AK27" s="152"/>
      <c r="AL27" s="153"/>
      <c r="AM27" s="152"/>
      <c r="AN27" s="153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</row>
    <row r="28" spans="1:51" ht="12.75" customHeight="1" x14ac:dyDescent="0.15">
      <c r="A28" s="311"/>
      <c r="B28" s="286"/>
      <c r="C28" s="285"/>
      <c r="D28" s="286"/>
      <c r="E28" s="340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2"/>
      <c r="Q28" s="328" t="s">
        <v>61</v>
      </c>
      <c r="R28" s="329"/>
      <c r="S28" s="329"/>
      <c r="T28" s="329"/>
      <c r="U28" s="330"/>
      <c r="V28" s="308"/>
      <c r="W28" s="308"/>
      <c r="X28" s="301"/>
      <c r="Y28" s="301"/>
      <c r="Z28" s="301"/>
      <c r="AA28" s="322"/>
      <c r="AB28" s="322"/>
      <c r="AC28" s="323"/>
      <c r="AD28" s="161" t="str">
        <f>IF(X28=0,"",ROUNDDOWN(X28*AA28,0))</f>
        <v/>
      </c>
      <c r="AE28" s="162"/>
      <c r="AF28" s="162"/>
      <c r="AG28" s="162"/>
      <c r="AH28" s="162"/>
      <c r="AI28" s="163"/>
      <c r="AJ28" s="107"/>
      <c r="AK28" s="150"/>
      <c r="AL28" s="151"/>
      <c r="AM28" s="150"/>
      <c r="AN28" s="151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</row>
    <row r="29" spans="1:51" ht="12.75" customHeight="1" thickBot="1" x14ac:dyDescent="0.2">
      <c r="A29" s="313"/>
      <c r="B29" s="288"/>
      <c r="C29" s="287"/>
      <c r="D29" s="288"/>
      <c r="E29" s="343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5"/>
      <c r="Q29" s="331"/>
      <c r="R29" s="332"/>
      <c r="S29" s="332"/>
      <c r="T29" s="332"/>
      <c r="U29" s="333"/>
      <c r="V29" s="315"/>
      <c r="W29" s="315"/>
      <c r="X29" s="303"/>
      <c r="Y29" s="303"/>
      <c r="Z29" s="303"/>
      <c r="AA29" s="320"/>
      <c r="AB29" s="320"/>
      <c r="AC29" s="321"/>
      <c r="AD29" s="216"/>
      <c r="AE29" s="217"/>
      <c r="AF29" s="217"/>
      <c r="AG29" s="217"/>
      <c r="AH29" s="217"/>
      <c r="AI29" s="218"/>
      <c r="AJ29" s="107"/>
      <c r="AK29" s="152"/>
      <c r="AL29" s="153"/>
      <c r="AM29" s="152"/>
      <c r="AN29" s="153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</row>
    <row r="30" spans="1:51" ht="12.75" customHeight="1" thickTop="1" x14ac:dyDescent="0.15">
      <c r="A30" s="210" t="s">
        <v>51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2"/>
      <c r="Q30" s="352" t="s">
        <v>48</v>
      </c>
      <c r="R30" s="353"/>
      <c r="S30" s="353"/>
      <c r="T30" s="353"/>
      <c r="U30" s="353"/>
      <c r="V30" s="353"/>
      <c r="W30" s="353"/>
      <c r="X30" s="353"/>
      <c r="Y30" s="354"/>
      <c r="Z30" s="198" t="s">
        <v>49</v>
      </c>
      <c r="AA30" s="199"/>
      <c r="AB30" s="199"/>
      <c r="AC30" s="200"/>
      <c r="AD30" s="204" t="s">
        <v>50</v>
      </c>
      <c r="AE30" s="205"/>
      <c r="AF30" s="205"/>
      <c r="AG30" s="205"/>
      <c r="AH30" s="205"/>
      <c r="AI30" s="206"/>
      <c r="AJ30" s="108"/>
      <c r="AK30" s="150"/>
      <c r="AL30" s="151"/>
      <c r="AM30" s="150"/>
      <c r="AN30" s="151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</row>
    <row r="31" spans="1:51" ht="12.75" customHeight="1" x14ac:dyDescent="0.15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5"/>
      <c r="Q31" s="355"/>
      <c r="R31" s="356"/>
      <c r="S31" s="356"/>
      <c r="T31" s="356"/>
      <c r="U31" s="356"/>
      <c r="V31" s="356"/>
      <c r="W31" s="356"/>
      <c r="X31" s="356"/>
      <c r="Y31" s="357"/>
      <c r="Z31" s="201"/>
      <c r="AA31" s="202"/>
      <c r="AB31" s="202"/>
      <c r="AC31" s="203"/>
      <c r="AD31" s="207"/>
      <c r="AE31" s="208"/>
      <c r="AF31" s="208"/>
      <c r="AG31" s="208"/>
      <c r="AH31" s="208"/>
      <c r="AI31" s="209"/>
      <c r="AJ31" s="108"/>
      <c r="AK31" s="152"/>
      <c r="AL31" s="153"/>
      <c r="AM31" s="152"/>
      <c r="AN31" s="153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</row>
    <row r="32" spans="1:51" ht="12.75" customHeight="1" x14ac:dyDescent="0.15">
      <c r="A32" s="166" t="s">
        <v>53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8"/>
      <c r="Q32" s="358"/>
      <c r="R32" s="359"/>
      <c r="S32" s="359"/>
      <c r="T32" s="359"/>
      <c r="U32" s="359"/>
      <c r="V32" s="359"/>
      <c r="W32" s="359"/>
      <c r="X32" s="359"/>
      <c r="Y32" s="360"/>
      <c r="Z32" s="186" t="str">
        <f>IF(Q32=0,"",ROUNDDOWN(Q32*0.1,0))</f>
        <v/>
      </c>
      <c r="AA32" s="187"/>
      <c r="AB32" s="187"/>
      <c r="AC32" s="188"/>
      <c r="AD32" s="192" t="str">
        <f>IF(Q32=0,"",(Q32+Z32))</f>
        <v/>
      </c>
      <c r="AE32" s="193"/>
      <c r="AF32" s="193"/>
      <c r="AG32" s="193"/>
      <c r="AH32" s="193"/>
      <c r="AI32" s="194"/>
      <c r="AJ32" s="109"/>
      <c r="AK32" s="150"/>
      <c r="AL32" s="151"/>
      <c r="AM32" s="150"/>
      <c r="AN32" s="151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</row>
    <row r="33" spans="1:51" ht="12.75" customHeight="1" x14ac:dyDescent="0.15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1"/>
      <c r="Q33" s="361"/>
      <c r="R33" s="362"/>
      <c r="S33" s="362"/>
      <c r="T33" s="362"/>
      <c r="U33" s="362"/>
      <c r="V33" s="362"/>
      <c r="W33" s="362"/>
      <c r="X33" s="362"/>
      <c r="Y33" s="363"/>
      <c r="Z33" s="189"/>
      <c r="AA33" s="190"/>
      <c r="AB33" s="190"/>
      <c r="AC33" s="191"/>
      <c r="AD33" s="195"/>
      <c r="AE33" s="196"/>
      <c r="AF33" s="196"/>
      <c r="AG33" s="196"/>
      <c r="AH33" s="196"/>
      <c r="AI33" s="197"/>
      <c r="AJ33" s="109"/>
      <c r="AK33" s="152"/>
      <c r="AL33" s="153"/>
      <c r="AM33" s="152"/>
      <c r="AN33" s="153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</row>
    <row r="34" spans="1:51" ht="12.75" customHeight="1" x14ac:dyDescent="0.15">
      <c r="A34" s="346" t="s">
        <v>54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8"/>
      <c r="Q34" s="364"/>
      <c r="R34" s="365"/>
      <c r="S34" s="365"/>
      <c r="T34" s="365"/>
      <c r="U34" s="365"/>
      <c r="V34" s="365"/>
      <c r="W34" s="365"/>
      <c r="X34" s="365"/>
      <c r="Y34" s="366"/>
      <c r="Z34" s="179" t="str">
        <f>IF(Q34=0,"",ROUNDDOWN(Q34*0.08,0))</f>
        <v/>
      </c>
      <c r="AA34" s="180"/>
      <c r="AB34" s="180"/>
      <c r="AC34" s="181"/>
      <c r="AD34" s="161" t="str">
        <f>IF(Q34=0,"",(Q34+Z34))</f>
        <v/>
      </c>
      <c r="AE34" s="162"/>
      <c r="AF34" s="162"/>
      <c r="AG34" s="162"/>
      <c r="AH34" s="162"/>
      <c r="AI34" s="163"/>
      <c r="AJ34" s="108"/>
      <c r="AK34" s="150"/>
      <c r="AL34" s="151"/>
      <c r="AM34" s="150"/>
      <c r="AN34" s="151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</row>
    <row r="35" spans="1:51" ht="12.75" customHeight="1" x14ac:dyDescent="0.15">
      <c r="A35" s="349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1"/>
      <c r="Q35" s="361"/>
      <c r="R35" s="362"/>
      <c r="S35" s="362"/>
      <c r="T35" s="362"/>
      <c r="U35" s="362"/>
      <c r="V35" s="362"/>
      <c r="W35" s="362"/>
      <c r="X35" s="362"/>
      <c r="Y35" s="363"/>
      <c r="Z35" s="182"/>
      <c r="AA35" s="180"/>
      <c r="AB35" s="180"/>
      <c r="AC35" s="181"/>
      <c r="AD35" s="161"/>
      <c r="AE35" s="162"/>
      <c r="AF35" s="162"/>
      <c r="AG35" s="162"/>
      <c r="AH35" s="162"/>
      <c r="AI35" s="163"/>
      <c r="AJ35" s="108"/>
      <c r="AK35" s="152"/>
      <c r="AL35" s="153"/>
      <c r="AM35" s="152"/>
      <c r="AN35" s="153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</row>
    <row r="36" spans="1:51" ht="12.75" customHeight="1" x14ac:dyDescent="0.15">
      <c r="A36" s="346" t="s">
        <v>57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8"/>
      <c r="Q36" s="364"/>
      <c r="R36" s="365"/>
      <c r="S36" s="365"/>
      <c r="T36" s="365"/>
      <c r="U36" s="365"/>
      <c r="V36" s="365"/>
      <c r="W36" s="365"/>
      <c r="X36" s="365"/>
      <c r="Y36" s="366"/>
      <c r="Z36" s="179" t="str">
        <f>IF(Q36=0,"",ROUNDDOWN(Q36*0.08,0))</f>
        <v/>
      </c>
      <c r="AA36" s="180"/>
      <c r="AB36" s="180"/>
      <c r="AC36" s="181"/>
      <c r="AD36" s="161" t="str">
        <f>IF(Q36=0,"",(Q36+Z36))</f>
        <v/>
      </c>
      <c r="AE36" s="162"/>
      <c r="AF36" s="162"/>
      <c r="AG36" s="162"/>
      <c r="AH36" s="162"/>
      <c r="AI36" s="163"/>
      <c r="AJ36" s="108"/>
      <c r="AK36" s="150"/>
      <c r="AL36" s="151"/>
      <c r="AM36" s="150"/>
      <c r="AN36" s="151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</row>
    <row r="37" spans="1:51" ht="12.75" customHeight="1" x14ac:dyDescent="0.15">
      <c r="A37" s="349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1"/>
      <c r="Q37" s="361"/>
      <c r="R37" s="362"/>
      <c r="S37" s="362"/>
      <c r="T37" s="362"/>
      <c r="U37" s="362"/>
      <c r="V37" s="362"/>
      <c r="W37" s="362"/>
      <c r="X37" s="362"/>
      <c r="Y37" s="363"/>
      <c r="Z37" s="182"/>
      <c r="AA37" s="180"/>
      <c r="AB37" s="180"/>
      <c r="AC37" s="181"/>
      <c r="AD37" s="161"/>
      <c r="AE37" s="162"/>
      <c r="AF37" s="162"/>
      <c r="AG37" s="162"/>
      <c r="AH37" s="162"/>
      <c r="AI37" s="163"/>
      <c r="AJ37" s="108"/>
      <c r="AK37" s="152"/>
      <c r="AL37" s="153"/>
      <c r="AM37" s="152"/>
      <c r="AN37" s="153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</row>
    <row r="38" spans="1:51" ht="12.75" customHeight="1" x14ac:dyDescent="0.15">
      <c r="A38" s="346" t="s">
        <v>58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8"/>
      <c r="Q38" s="364"/>
      <c r="R38" s="365"/>
      <c r="S38" s="365"/>
      <c r="T38" s="365"/>
      <c r="U38" s="365"/>
      <c r="V38" s="365"/>
      <c r="W38" s="365"/>
      <c r="X38" s="365"/>
      <c r="Y38" s="366"/>
      <c r="Z38" s="185" t="s">
        <v>52</v>
      </c>
      <c r="AA38" s="185"/>
      <c r="AB38" s="185"/>
      <c r="AC38" s="185"/>
      <c r="AD38" s="155" t="str">
        <f>IF(Q38="","",Q38)</f>
        <v/>
      </c>
      <c r="AE38" s="156"/>
      <c r="AF38" s="156"/>
      <c r="AG38" s="156"/>
      <c r="AH38" s="156"/>
      <c r="AI38" s="157"/>
      <c r="AJ38" s="108"/>
      <c r="AK38" s="150"/>
      <c r="AL38" s="151"/>
      <c r="AM38" s="150"/>
      <c r="AN38" s="151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</row>
    <row r="39" spans="1:51" ht="12.75" customHeight="1" x14ac:dyDescent="0.1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5"/>
      <c r="Q39" s="367"/>
      <c r="R39" s="368"/>
      <c r="S39" s="368"/>
      <c r="T39" s="368"/>
      <c r="U39" s="368"/>
      <c r="V39" s="368"/>
      <c r="W39" s="368"/>
      <c r="X39" s="368"/>
      <c r="Y39" s="369"/>
      <c r="Z39" s="185"/>
      <c r="AA39" s="185"/>
      <c r="AB39" s="185"/>
      <c r="AC39" s="185"/>
      <c r="AD39" s="158"/>
      <c r="AE39" s="159"/>
      <c r="AF39" s="159"/>
      <c r="AG39" s="159"/>
      <c r="AH39" s="159"/>
      <c r="AI39" s="160"/>
      <c r="AJ39" s="108"/>
      <c r="AK39" s="152"/>
      <c r="AL39" s="153"/>
      <c r="AM39" s="152"/>
      <c r="AN39" s="153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</row>
    <row r="40" spans="1:51" ht="12.75" customHeight="1" x14ac:dyDescent="0.15">
      <c r="A40" s="166" t="s">
        <v>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8"/>
      <c r="AD40" s="172">
        <f>SUM(AD32:AI39)</f>
        <v>0</v>
      </c>
      <c r="AE40" s="173"/>
      <c r="AF40" s="173"/>
      <c r="AG40" s="173"/>
      <c r="AH40" s="173"/>
      <c r="AI40" s="174"/>
      <c r="AJ40" s="108"/>
      <c r="AK40" s="150"/>
      <c r="AL40" s="151"/>
      <c r="AM40" s="150"/>
      <c r="AN40" s="151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</row>
    <row r="41" spans="1:51" ht="12.75" customHeight="1" thickBo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1"/>
      <c r="AD41" s="175"/>
      <c r="AE41" s="176"/>
      <c r="AF41" s="176"/>
      <c r="AG41" s="176"/>
      <c r="AH41" s="176"/>
      <c r="AI41" s="177"/>
      <c r="AJ41" s="108"/>
      <c r="AK41" s="152"/>
      <c r="AL41" s="153"/>
      <c r="AM41" s="152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</row>
    <row r="42" spans="1:51" ht="14.1" customHeight="1" x14ac:dyDescent="0.15">
      <c r="AK42" s="112" t="s">
        <v>36</v>
      </c>
      <c r="AL42" s="3"/>
      <c r="AM42" s="3"/>
      <c r="AN42" s="3"/>
      <c r="AY42" s="13"/>
    </row>
    <row r="43" spans="1:51" ht="14.1" customHeight="1" x14ac:dyDescent="0.15">
      <c r="A43" s="178"/>
      <c r="B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13"/>
      <c r="AF43" s="113"/>
      <c r="AG43" s="113"/>
      <c r="AH43" s="113"/>
      <c r="AI43" s="113"/>
      <c r="AJ43" s="105"/>
      <c r="AK43" s="114"/>
      <c r="AL43" s="3"/>
      <c r="AM43" s="3"/>
      <c r="AN43" s="3"/>
      <c r="AY43" s="13"/>
    </row>
    <row r="44" spans="1:51" ht="12" customHeight="1" x14ac:dyDescent="0.15">
      <c r="A44" s="178"/>
      <c r="B44" s="178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84"/>
      <c r="AA44" s="184"/>
      <c r="AB44" s="184"/>
      <c r="AC44" s="184"/>
      <c r="AD44" s="184"/>
      <c r="AE44" s="115"/>
      <c r="AF44" s="115"/>
      <c r="AG44" s="115"/>
      <c r="AH44" s="115"/>
      <c r="AI44" s="115"/>
      <c r="AJ44" s="105"/>
      <c r="AK44" s="12"/>
      <c r="AL44" s="3"/>
      <c r="AM44" s="3"/>
      <c r="AN44" s="3"/>
      <c r="AY44" s="13"/>
    </row>
    <row r="45" spans="1:51" ht="12" customHeight="1" x14ac:dyDescent="0.15">
      <c r="A45" s="178"/>
      <c r="B45" s="178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84"/>
      <c r="AA45" s="184"/>
      <c r="AB45" s="184"/>
      <c r="AC45" s="184"/>
      <c r="AD45" s="184"/>
      <c r="AE45" s="115"/>
      <c r="AF45" s="115"/>
      <c r="AG45" s="115"/>
      <c r="AH45" s="115"/>
      <c r="AI45" s="115"/>
      <c r="AJ45" s="105"/>
      <c r="AK45" s="116"/>
      <c r="AL45" s="117"/>
      <c r="AM45" s="117"/>
      <c r="AN45" s="3"/>
      <c r="AY45" s="13"/>
    </row>
    <row r="46" spans="1:51" ht="32.25" customHeight="1" x14ac:dyDescent="0.15">
      <c r="A46" s="178"/>
      <c r="B46" s="178"/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K46" s="118"/>
      <c r="AL46" s="119"/>
      <c r="AM46" s="119"/>
      <c r="AN46" s="15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7"/>
    </row>
  </sheetData>
  <mergeCells count="158">
    <mergeCell ref="A34:P35"/>
    <mergeCell ref="A36:P37"/>
    <mergeCell ref="A38:P39"/>
    <mergeCell ref="Q30:Y31"/>
    <mergeCell ref="Q32:Y33"/>
    <mergeCell ref="Q34:Y35"/>
    <mergeCell ref="Q36:Y37"/>
    <mergeCell ref="Q38:Y39"/>
    <mergeCell ref="A32:P33"/>
    <mergeCell ref="Q22:U23"/>
    <mergeCell ref="Q24:U25"/>
    <mergeCell ref="Q26:U27"/>
    <mergeCell ref="Q28:U29"/>
    <mergeCell ref="E22:P23"/>
    <mergeCell ref="E24:P25"/>
    <mergeCell ref="E26:P27"/>
    <mergeCell ref="E28:P29"/>
    <mergeCell ref="V26:W27"/>
    <mergeCell ref="V28:W29"/>
    <mergeCell ref="AA20:AC21"/>
    <mergeCell ref="AA22:AC23"/>
    <mergeCell ref="AA24:AC25"/>
    <mergeCell ref="AA26:AC27"/>
    <mergeCell ref="AA28:AC29"/>
    <mergeCell ref="X20:Z21"/>
    <mergeCell ref="X22:Z23"/>
    <mergeCell ref="X24:Z25"/>
    <mergeCell ref="X26:Z27"/>
    <mergeCell ref="X28:Z29"/>
    <mergeCell ref="V20:W21"/>
    <mergeCell ref="V22:W23"/>
    <mergeCell ref="V24:W25"/>
    <mergeCell ref="A22:B23"/>
    <mergeCell ref="A24:B25"/>
    <mergeCell ref="A26:B27"/>
    <mergeCell ref="A28:B29"/>
    <mergeCell ref="C22:D23"/>
    <mergeCell ref="C24:D25"/>
    <mergeCell ref="C26:D27"/>
    <mergeCell ref="C28:D29"/>
    <mergeCell ref="N1:AN1"/>
    <mergeCell ref="AS1:AT1"/>
    <mergeCell ref="A3:X4"/>
    <mergeCell ref="AK3:AO3"/>
    <mergeCell ref="A6:D6"/>
    <mergeCell ref="E6:X6"/>
    <mergeCell ref="AL7:AX7"/>
    <mergeCell ref="A8:I9"/>
    <mergeCell ref="J8:X9"/>
    <mergeCell ref="AL9:AY10"/>
    <mergeCell ref="J10:X10"/>
    <mergeCell ref="J11:X11"/>
    <mergeCell ref="AL8:AX8"/>
    <mergeCell ref="AL11:AX11"/>
    <mergeCell ref="A12:I13"/>
    <mergeCell ref="J12:X13"/>
    <mergeCell ref="AL12:AW12"/>
    <mergeCell ref="A14:I15"/>
    <mergeCell ref="J14:X15"/>
    <mergeCell ref="AK14:AN15"/>
    <mergeCell ref="AO14:AQ15"/>
    <mergeCell ref="AS14:AS15"/>
    <mergeCell ref="AT14:AT15"/>
    <mergeCell ref="AU14:AU15"/>
    <mergeCell ref="E20:P21"/>
    <mergeCell ref="AV14:AV15"/>
    <mergeCell ref="AW14:AW15"/>
    <mergeCell ref="AX14:AX15"/>
    <mergeCell ref="AY14:AY15"/>
    <mergeCell ref="Z15:AF16"/>
    <mergeCell ref="AO16:AY16"/>
    <mergeCell ref="Q20:U21"/>
    <mergeCell ref="AP24:AT25"/>
    <mergeCell ref="AK17:AN18"/>
    <mergeCell ref="AO17:AY18"/>
    <mergeCell ref="A18:AI19"/>
    <mergeCell ref="AD20:AI21"/>
    <mergeCell ref="AK21:AL21"/>
    <mergeCell ref="AM21:AN21"/>
    <mergeCell ref="AP21:AT21"/>
    <mergeCell ref="A20:B21"/>
    <mergeCell ref="C20:D21"/>
    <mergeCell ref="AK24:AL25"/>
    <mergeCell ref="AM24:AN25"/>
    <mergeCell ref="AU21:AY21"/>
    <mergeCell ref="AD22:AI23"/>
    <mergeCell ref="AK22:AL23"/>
    <mergeCell ref="AM22:AN23"/>
    <mergeCell ref="AO22:AO23"/>
    <mergeCell ref="AP22:AT23"/>
    <mergeCell ref="AU22:AY23"/>
    <mergeCell ref="AO24:AO25"/>
    <mergeCell ref="AP28:AT29"/>
    <mergeCell ref="AU28:AY29"/>
    <mergeCell ref="AU24:AY25"/>
    <mergeCell ref="AD26:AI27"/>
    <mergeCell ref="AK26:AL27"/>
    <mergeCell ref="AM26:AN27"/>
    <mergeCell ref="AO26:AO27"/>
    <mergeCell ref="AD24:AI25"/>
    <mergeCell ref="AP26:AT27"/>
    <mergeCell ref="AU26:AY27"/>
    <mergeCell ref="AD30:AI31"/>
    <mergeCell ref="AK30:AL31"/>
    <mergeCell ref="AM30:AN31"/>
    <mergeCell ref="A30:P31"/>
    <mergeCell ref="AO30:AO31"/>
    <mergeCell ref="AD28:AI29"/>
    <mergeCell ref="AK28:AL29"/>
    <mergeCell ref="AM28:AN29"/>
    <mergeCell ref="AO28:AO29"/>
    <mergeCell ref="AP30:AT31"/>
    <mergeCell ref="AU30:AY31"/>
    <mergeCell ref="Z32:AC33"/>
    <mergeCell ref="AD32:AI33"/>
    <mergeCell ref="AK32:AL33"/>
    <mergeCell ref="AM32:AN33"/>
    <mergeCell ref="AO32:AO33"/>
    <mergeCell ref="AP32:AT33"/>
    <mergeCell ref="AU32:AY33"/>
    <mergeCell ref="Z30:AC31"/>
    <mergeCell ref="AU36:AY37"/>
    <mergeCell ref="Z34:AC35"/>
    <mergeCell ref="AD34:AI35"/>
    <mergeCell ref="AK34:AL35"/>
    <mergeCell ref="AM34:AN35"/>
    <mergeCell ref="AK40:AL41"/>
    <mergeCell ref="AM36:AN37"/>
    <mergeCell ref="AO36:AO37"/>
    <mergeCell ref="AP36:AT37"/>
    <mergeCell ref="AM38:AN39"/>
    <mergeCell ref="Z36:AC37"/>
    <mergeCell ref="C43:N43"/>
    <mergeCell ref="O43:Y43"/>
    <mergeCell ref="Z43:AD43"/>
    <mergeCell ref="C44:N45"/>
    <mergeCell ref="O44:Y45"/>
    <mergeCell ref="Z44:AD45"/>
    <mergeCell ref="Z38:AC39"/>
    <mergeCell ref="AO34:AO35"/>
    <mergeCell ref="AP34:AT35"/>
    <mergeCell ref="AU34:AY35"/>
    <mergeCell ref="AD36:AI37"/>
    <mergeCell ref="AK36:AL37"/>
    <mergeCell ref="C46:H46"/>
    <mergeCell ref="I46:AI46"/>
    <mergeCell ref="A40:AC41"/>
    <mergeCell ref="AD40:AI41"/>
    <mergeCell ref="A43:B46"/>
    <mergeCell ref="AM40:AN41"/>
    <mergeCell ref="AO40:AO41"/>
    <mergeCell ref="AP40:AT41"/>
    <mergeCell ref="AO38:AO39"/>
    <mergeCell ref="AU40:AY41"/>
    <mergeCell ref="AD38:AI39"/>
    <mergeCell ref="AK38:AL39"/>
    <mergeCell ref="AP38:AT39"/>
    <mergeCell ref="AU38:AY39"/>
  </mergeCells>
  <phoneticPr fontId="2"/>
  <dataValidations count="1">
    <dataValidation type="list" allowBlank="1" showInputMessage="1" showErrorMessage="1" sqref="Q22 Q24 Q26 Q28">
      <formula1>"　,軽8％,旧8％,対象外"</formula1>
    </dataValidation>
  </dataValidations>
  <pageMargins left="0.70866141732283472" right="0.15748031496062992" top="0.47244094488188981" bottom="0" header="0.27559055118110237" footer="0.1574803149606299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showGridLines="0" zoomScale="75" zoomScaleNormal="75" workbookViewId="0">
      <selection activeCell="AD28" sqref="AD28:AI29"/>
    </sheetView>
  </sheetViews>
  <sheetFormatPr defaultRowHeight="13.5" x14ac:dyDescent="0.15"/>
  <cols>
    <col min="1" max="6" width="2.25" style="1" customWidth="1"/>
    <col min="7" max="7" width="1.5" style="1" customWidth="1"/>
    <col min="8" max="9" width="1.625" style="1" customWidth="1"/>
    <col min="10" max="10" width="3.625" style="1" customWidth="1"/>
    <col min="11" max="11" width="0.25" style="1" customWidth="1"/>
    <col min="12" max="15" width="2.25" style="1" customWidth="1"/>
    <col min="16" max="17" width="1.625" style="1" customWidth="1"/>
    <col min="18" max="19" width="2.25" style="1" customWidth="1"/>
    <col min="20" max="20" width="1.25" style="1" customWidth="1"/>
    <col min="21" max="21" width="0.625" style="1" customWidth="1"/>
    <col min="22" max="29" width="3.5" style="1" customWidth="1"/>
    <col min="30" max="35" width="3.25" style="1" customWidth="1"/>
    <col min="36" max="36" width="1.75" style="1" customWidth="1"/>
    <col min="37" max="37" width="3.125" style="1" customWidth="1"/>
    <col min="38" max="53" width="3.375" style="1" customWidth="1"/>
    <col min="54" max="16384" width="9" style="1"/>
  </cols>
  <sheetData>
    <row r="1" spans="1:52" ht="25.5" customHeight="1" thickTop="1" thickBot="1" x14ac:dyDescent="0.2">
      <c r="A1" s="3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89" t="s">
        <v>24</v>
      </c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P1" s="125" t="s">
        <v>23</v>
      </c>
      <c r="AQ1" s="142"/>
      <c r="AR1" s="142"/>
      <c r="AS1" s="453"/>
      <c r="AT1" s="453"/>
      <c r="AU1" s="142" t="s">
        <v>0</v>
      </c>
      <c r="AV1" s="142"/>
      <c r="AW1" s="142"/>
      <c r="AX1" s="142"/>
      <c r="AY1" s="7" t="s">
        <v>35</v>
      </c>
    </row>
    <row r="2" spans="1:52" ht="6.75" customHeight="1" thickTop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8"/>
      <c r="AL2" s="9"/>
      <c r="AM2" s="9"/>
      <c r="AN2" s="9"/>
      <c r="AO2" s="80"/>
      <c r="AP2" s="12"/>
      <c r="AQ2" s="5"/>
      <c r="AR2" s="5"/>
      <c r="AS2" s="5"/>
      <c r="AT2" s="2"/>
      <c r="AU2" s="2"/>
      <c r="AV2" s="2"/>
      <c r="AW2" s="2"/>
      <c r="AX2" s="2"/>
      <c r="AY2" s="13"/>
    </row>
    <row r="3" spans="1:52" ht="24" customHeight="1" x14ac:dyDescent="0.15">
      <c r="A3" s="291" t="s">
        <v>41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92" t="s">
        <v>34</v>
      </c>
      <c r="AL3" s="283"/>
      <c r="AM3" s="283"/>
      <c r="AN3" s="283"/>
      <c r="AO3" s="293"/>
      <c r="AP3" s="12"/>
      <c r="AQ3" s="121"/>
      <c r="AR3" s="121"/>
      <c r="AS3" s="121"/>
      <c r="AT3" s="121"/>
      <c r="AU3" s="121"/>
      <c r="AV3" s="121"/>
      <c r="AW3" s="122"/>
      <c r="AX3" s="122"/>
      <c r="AY3" s="13"/>
    </row>
    <row r="4" spans="1:52" ht="7.5" customHeight="1" x14ac:dyDescent="0.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4"/>
      <c r="AL4" s="15"/>
      <c r="AM4" s="15"/>
      <c r="AN4" s="15"/>
      <c r="AO4" s="82"/>
      <c r="AP4" s="14"/>
      <c r="AQ4" s="15"/>
      <c r="AR4" s="15"/>
      <c r="AS4" s="15"/>
      <c r="AT4" s="16"/>
      <c r="AU4" s="16"/>
      <c r="AV4" s="16"/>
      <c r="AW4" s="16"/>
      <c r="AX4" s="16"/>
      <c r="AY4" s="17"/>
    </row>
    <row r="5" spans="1:52" ht="7.5" customHeight="1" thickBot="1" x14ac:dyDescent="0.2">
      <c r="A5" s="3"/>
      <c r="B5" s="83"/>
      <c r="C5" s="83"/>
      <c r="D5" s="83"/>
      <c r="E5" s="83"/>
      <c r="F5" s="83"/>
      <c r="G5" s="83"/>
      <c r="H5" s="83"/>
      <c r="I5" s="83"/>
      <c r="J5" s="83"/>
      <c r="K5" s="8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1"/>
      <c r="AL5" s="81"/>
      <c r="AM5" s="81"/>
      <c r="AN5" s="81"/>
      <c r="AO5" s="3"/>
      <c r="AP5" s="3"/>
      <c r="AQ5" s="3"/>
      <c r="AR5" s="3"/>
    </row>
    <row r="6" spans="1:52" ht="21" customHeight="1" thickTop="1" thickBot="1" x14ac:dyDescent="0.2">
      <c r="A6" s="294" t="s">
        <v>42</v>
      </c>
      <c r="B6" s="295"/>
      <c r="C6" s="295"/>
      <c r="D6" s="296"/>
      <c r="E6" s="297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9"/>
      <c r="Y6" s="84"/>
      <c r="Z6" s="84" t="s">
        <v>15</v>
      </c>
      <c r="AA6" s="84"/>
      <c r="AB6" s="84"/>
      <c r="AC6" s="3"/>
      <c r="AD6" s="84"/>
      <c r="AE6" s="3"/>
      <c r="AF6" s="3"/>
      <c r="AG6" s="3"/>
      <c r="AH6" s="125" t="s">
        <v>56</v>
      </c>
      <c r="AI6" s="142"/>
      <c r="AJ6" s="142"/>
      <c r="AK6" s="127"/>
      <c r="AL6" s="128" t="s">
        <v>55</v>
      </c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30"/>
      <c r="AZ6" s="124"/>
    </row>
    <row r="7" spans="1:52" ht="18.75" customHeight="1" thickTop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3" t="s">
        <v>11</v>
      </c>
      <c r="AI7" s="144"/>
      <c r="AJ7" s="145"/>
      <c r="AK7" s="145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146"/>
    </row>
    <row r="8" spans="1:52" ht="18.75" customHeight="1" x14ac:dyDescent="0.15">
      <c r="A8" s="275" t="s">
        <v>10</v>
      </c>
      <c r="B8" s="275"/>
      <c r="C8" s="275"/>
      <c r="D8" s="275"/>
      <c r="E8" s="275"/>
      <c r="F8" s="275"/>
      <c r="G8" s="275"/>
      <c r="H8" s="275"/>
      <c r="I8" s="275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3"/>
      <c r="Z8" s="3"/>
      <c r="AA8" s="3"/>
      <c r="AB8" s="3"/>
      <c r="AC8" s="3"/>
      <c r="AD8" s="3"/>
      <c r="AE8" s="3"/>
      <c r="AF8" s="3"/>
      <c r="AG8" s="3"/>
      <c r="AH8" s="131"/>
      <c r="AI8" s="5"/>
      <c r="AJ8" s="5"/>
      <c r="AK8" s="5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23"/>
    </row>
    <row r="9" spans="1:52" ht="12.75" customHeight="1" thickBot="1" x14ac:dyDescent="0.2">
      <c r="A9" s="276"/>
      <c r="B9" s="276"/>
      <c r="C9" s="276"/>
      <c r="D9" s="276"/>
      <c r="E9" s="276"/>
      <c r="F9" s="276"/>
      <c r="G9" s="276"/>
      <c r="H9" s="276"/>
      <c r="I9" s="276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3"/>
      <c r="Z9" s="3"/>
      <c r="AA9" s="3"/>
      <c r="AB9" s="3"/>
      <c r="AC9" s="3"/>
      <c r="AD9" s="3"/>
      <c r="AE9" s="3"/>
      <c r="AF9" s="3"/>
      <c r="AG9" s="3"/>
      <c r="AH9" s="131" t="s">
        <v>12</v>
      </c>
      <c r="AI9" s="5"/>
      <c r="AJ9" s="5"/>
      <c r="AK9" s="5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2"/>
    </row>
    <row r="10" spans="1:52" ht="12.7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281" t="s">
        <v>30</v>
      </c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90"/>
      <c r="Z10" s="90"/>
      <c r="AA10" s="90"/>
      <c r="AB10" s="90"/>
      <c r="AC10" s="3"/>
      <c r="AD10" s="3"/>
      <c r="AE10" s="3"/>
      <c r="AF10" s="3"/>
      <c r="AG10" s="3"/>
      <c r="AH10" s="131"/>
      <c r="AI10" s="5"/>
      <c r="AJ10" s="126"/>
      <c r="AK10" s="126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2"/>
    </row>
    <row r="11" spans="1:52" ht="12.75" customHeight="1" x14ac:dyDescent="0.15">
      <c r="A11" s="6" t="s">
        <v>20</v>
      </c>
      <c r="B11" s="3"/>
      <c r="C11" s="3"/>
      <c r="D11" s="3"/>
      <c r="E11" s="3"/>
      <c r="F11" s="3"/>
      <c r="G11" s="3"/>
      <c r="H11" s="3"/>
      <c r="I11" s="3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3"/>
      <c r="Z11" s="3"/>
      <c r="AA11" s="3"/>
      <c r="AB11" s="3"/>
      <c r="AC11" s="3"/>
      <c r="AD11" s="3"/>
      <c r="AE11" s="3"/>
      <c r="AF11" s="3"/>
      <c r="AG11" s="3"/>
      <c r="AH11" s="131" t="s">
        <v>13</v>
      </c>
      <c r="AI11" s="5"/>
      <c r="AJ11" s="5"/>
      <c r="AK11" s="5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23"/>
    </row>
    <row r="12" spans="1:52" ht="12.75" customHeight="1" thickBot="1" x14ac:dyDescent="0.2">
      <c r="A12" s="264" t="s">
        <v>21</v>
      </c>
      <c r="B12" s="264"/>
      <c r="C12" s="264"/>
      <c r="D12" s="264"/>
      <c r="E12" s="264"/>
      <c r="F12" s="264"/>
      <c r="G12" s="264"/>
      <c r="H12" s="264"/>
      <c r="I12" s="264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90"/>
      <c r="Z12" s="90"/>
      <c r="AA12" s="90"/>
      <c r="AB12" s="90"/>
      <c r="AC12" s="3"/>
      <c r="AD12" s="3"/>
      <c r="AE12" s="3"/>
      <c r="AF12" s="3"/>
      <c r="AG12" s="3"/>
      <c r="AH12" s="132" t="s">
        <v>14</v>
      </c>
      <c r="AI12" s="133"/>
      <c r="AJ12" s="133"/>
      <c r="AK12" s="133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133"/>
      <c r="AY12" s="24"/>
    </row>
    <row r="13" spans="1:52" ht="12.75" customHeight="1" thickTop="1" x14ac:dyDescent="0.15">
      <c r="A13" s="264"/>
      <c r="B13" s="264"/>
      <c r="C13" s="264"/>
      <c r="D13" s="264"/>
      <c r="E13" s="264"/>
      <c r="F13" s="264"/>
      <c r="G13" s="264"/>
      <c r="H13" s="264"/>
      <c r="I13" s="264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3"/>
      <c r="Z13" s="3"/>
      <c r="AA13" s="3"/>
      <c r="AB13" s="3"/>
      <c r="AC13" s="3"/>
      <c r="AD13" s="3"/>
      <c r="AE13" s="3"/>
      <c r="AF13" s="3"/>
      <c r="AG13" s="3" t="s">
        <v>29</v>
      </c>
      <c r="AH13" s="3"/>
      <c r="AI13" s="4"/>
      <c r="AJ13" s="3"/>
      <c r="AK13" s="92" t="s">
        <v>18</v>
      </c>
      <c r="AL13" s="93"/>
      <c r="AM13" s="94"/>
      <c r="AN13" s="18"/>
      <c r="AO13" s="19" t="s">
        <v>19</v>
      </c>
      <c r="AP13" s="20"/>
      <c r="AQ13" s="21"/>
      <c r="AR13" s="19" t="s">
        <v>31</v>
      </c>
      <c r="AS13" s="20"/>
      <c r="AT13" s="20"/>
      <c r="AU13" s="22"/>
      <c r="AV13" s="22"/>
      <c r="AW13" s="22"/>
      <c r="AX13" s="22"/>
      <c r="AY13" s="78"/>
    </row>
    <row r="14" spans="1:52" ht="12.75" customHeight="1" x14ac:dyDescent="0.15">
      <c r="A14" s="264" t="s">
        <v>22</v>
      </c>
      <c r="B14" s="264"/>
      <c r="C14" s="264"/>
      <c r="D14" s="264"/>
      <c r="E14" s="264"/>
      <c r="F14" s="264"/>
      <c r="G14" s="264"/>
      <c r="H14" s="264"/>
      <c r="I14" s="264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67"/>
      <c r="AL14" s="268"/>
      <c r="AM14" s="268"/>
      <c r="AN14" s="268"/>
      <c r="AO14" s="271"/>
      <c r="AP14" s="268"/>
      <c r="AQ14" s="272"/>
      <c r="AR14" s="56" t="s">
        <v>28</v>
      </c>
      <c r="AS14" s="250"/>
      <c r="AT14" s="250"/>
      <c r="AU14" s="250"/>
      <c r="AV14" s="250"/>
      <c r="AW14" s="250"/>
      <c r="AX14" s="250"/>
      <c r="AY14" s="252"/>
    </row>
    <row r="15" spans="1:52" ht="12.75" customHeight="1" x14ac:dyDescent="0.15">
      <c r="A15" s="264"/>
      <c r="B15" s="264"/>
      <c r="C15" s="264"/>
      <c r="D15" s="264"/>
      <c r="E15" s="264"/>
      <c r="F15" s="264"/>
      <c r="G15" s="264"/>
      <c r="H15" s="264"/>
      <c r="I15" s="264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3"/>
      <c r="Z15" s="254"/>
      <c r="AA15" s="254"/>
      <c r="AB15" s="254"/>
      <c r="AC15" s="254"/>
      <c r="AD15" s="254"/>
      <c r="AE15" s="254"/>
      <c r="AF15" s="254"/>
      <c r="AG15" s="95"/>
      <c r="AH15" s="95"/>
      <c r="AI15" s="95"/>
      <c r="AJ15" s="95"/>
      <c r="AK15" s="269"/>
      <c r="AL15" s="270"/>
      <c r="AM15" s="270"/>
      <c r="AN15" s="270"/>
      <c r="AO15" s="273"/>
      <c r="AP15" s="270"/>
      <c r="AQ15" s="274"/>
      <c r="AR15" s="57" t="s">
        <v>27</v>
      </c>
      <c r="AS15" s="251"/>
      <c r="AT15" s="251"/>
      <c r="AU15" s="251"/>
      <c r="AV15" s="251"/>
      <c r="AW15" s="251"/>
      <c r="AX15" s="251"/>
      <c r="AY15" s="253"/>
    </row>
    <row r="16" spans="1:52" ht="12.75" customHeight="1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3"/>
      <c r="Z16" s="254"/>
      <c r="AA16" s="254"/>
      <c r="AB16" s="254"/>
      <c r="AC16" s="254"/>
      <c r="AD16" s="254"/>
      <c r="AE16" s="254"/>
      <c r="AF16" s="254"/>
      <c r="AG16" s="98"/>
      <c r="AH16" s="98"/>
      <c r="AI16" s="3"/>
      <c r="AJ16" s="3"/>
      <c r="AK16" s="99" t="s">
        <v>26</v>
      </c>
      <c r="AL16" s="100"/>
      <c r="AM16" s="101"/>
      <c r="AN16" s="102"/>
      <c r="AO16" s="255"/>
      <c r="AP16" s="256"/>
      <c r="AQ16" s="256"/>
      <c r="AR16" s="256"/>
      <c r="AS16" s="256"/>
      <c r="AT16" s="256"/>
      <c r="AU16" s="256"/>
      <c r="AV16" s="256"/>
      <c r="AW16" s="256"/>
      <c r="AX16" s="256"/>
      <c r="AY16" s="257"/>
    </row>
    <row r="17" spans="1:51" ht="12.75" customHeight="1" thickBot="1" x14ac:dyDescent="0.2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5" t="s">
        <v>62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22" t="s">
        <v>6</v>
      </c>
      <c r="AL17" s="223"/>
      <c r="AM17" s="223"/>
      <c r="AN17" s="224"/>
      <c r="AO17" s="228"/>
      <c r="AP17" s="229"/>
      <c r="AQ17" s="229"/>
      <c r="AR17" s="229"/>
      <c r="AS17" s="229"/>
      <c r="AT17" s="229"/>
      <c r="AU17" s="229"/>
      <c r="AV17" s="229"/>
      <c r="AW17" s="229"/>
      <c r="AX17" s="229"/>
      <c r="AY17" s="230"/>
    </row>
    <row r="18" spans="1:51" ht="12.75" customHeight="1" thickBot="1" x14ac:dyDescent="0.2">
      <c r="A18" s="234" t="s">
        <v>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6"/>
      <c r="AJ18" s="3"/>
      <c r="AK18" s="225"/>
      <c r="AL18" s="226"/>
      <c r="AM18" s="226"/>
      <c r="AN18" s="227"/>
      <c r="AO18" s="231"/>
      <c r="AP18" s="232"/>
      <c r="AQ18" s="232"/>
      <c r="AR18" s="232"/>
      <c r="AS18" s="232"/>
      <c r="AT18" s="232"/>
      <c r="AU18" s="232"/>
      <c r="AV18" s="232"/>
      <c r="AW18" s="232"/>
      <c r="AX18" s="232"/>
      <c r="AY18" s="233"/>
    </row>
    <row r="19" spans="1:51" ht="12" customHeight="1" thickBot="1" x14ac:dyDescent="0.2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9"/>
      <c r="AJ19" s="103"/>
      <c r="AK19" s="6"/>
      <c r="AL19" s="104"/>
      <c r="AM19" s="104"/>
      <c r="AN19" s="104"/>
    </row>
    <row r="20" spans="1:51" ht="12" customHeight="1" x14ac:dyDescent="0.15">
      <c r="A20" s="244" t="s">
        <v>45</v>
      </c>
      <c r="B20" s="245"/>
      <c r="C20" s="245" t="s">
        <v>46</v>
      </c>
      <c r="D20" s="248"/>
      <c r="E20" s="248" t="s">
        <v>2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9"/>
      <c r="Q20" s="443" t="s">
        <v>59</v>
      </c>
      <c r="R20" s="444"/>
      <c r="S20" s="444"/>
      <c r="T20" s="444"/>
      <c r="U20" s="445"/>
      <c r="V20" s="245" t="s">
        <v>60</v>
      </c>
      <c r="W20" s="245"/>
      <c r="X20" s="245" t="s">
        <v>63</v>
      </c>
      <c r="Y20" s="245"/>
      <c r="Z20" s="245"/>
      <c r="AA20" s="240" t="s">
        <v>4</v>
      </c>
      <c r="AB20" s="240"/>
      <c r="AC20" s="249"/>
      <c r="AD20" s="240" t="s">
        <v>47</v>
      </c>
      <c r="AE20" s="240"/>
      <c r="AF20" s="240"/>
      <c r="AG20" s="240"/>
      <c r="AH20" s="240"/>
      <c r="AI20" s="241"/>
      <c r="AJ20" s="103"/>
      <c r="AK20" s="6" t="s">
        <v>16</v>
      </c>
      <c r="AL20" s="104"/>
      <c r="AM20" s="104"/>
      <c r="AN20" s="104"/>
    </row>
    <row r="21" spans="1:51" ht="12.75" customHeight="1" thickBot="1" x14ac:dyDescent="0.2">
      <c r="A21" s="442"/>
      <c r="B21" s="439"/>
      <c r="C21" s="439"/>
      <c r="D21" s="406"/>
      <c r="E21" s="40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7"/>
      <c r="Q21" s="446"/>
      <c r="R21" s="447"/>
      <c r="S21" s="447"/>
      <c r="T21" s="447"/>
      <c r="U21" s="448"/>
      <c r="V21" s="439"/>
      <c r="W21" s="439"/>
      <c r="X21" s="439"/>
      <c r="Y21" s="439"/>
      <c r="Z21" s="439"/>
      <c r="AA21" s="316"/>
      <c r="AB21" s="316"/>
      <c r="AC21" s="317"/>
      <c r="AD21" s="316"/>
      <c r="AE21" s="316"/>
      <c r="AF21" s="316"/>
      <c r="AG21" s="316"/>
      <c r="AH21" s="316"/>
      <c r="AI21" s="440"/>
      <c r="AJ21" s="105"/>
      <c r="AK21" s="441" t="s">
        <v>9</v>
      </c>
      <c r="AL21" s="441"/>
      <c r="AM21" s="441" t="s">
        <v>8</v>
      </c>
      <c r="AN21" s="441"/>
      <c r="AO21" s="106" t="s">
        <v>17</v>
      </c>
      <c r="AP21" s="423" t="s">
        <v>33</v>
      </c>
      <c r="AQ21" s="424"/>
      <c r="AR21" s="424"/>
      <c r="AS21" s="424"/>
      <c r="AT21" s="425"/>
      <c r="AU21" s="423" t="s">
        <v>32</v>
      </c>
      <c r="AV21" s="424"/>
      <c r="AW21" s="424"/>
      <c r="AX21" s="424"/>
      <c r="AY21" s="425"/>
    </row>
    <row r="22" spans="1:51" ht="12.75" customHeight="1" thickTop="1" x14ac:dyDescent="0.15">
      <c r="A22" s="426"/>
      <c r="B22" s="427"/>
      <c r="C22" s="428"/>
      <c r="D22" s="427"/>
      <c r="E22" s="429" t="s">
        <v>61</v>
      </c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1"/>
      <c r="Q22" s="432" t="s">
        <v>61</v>
      </c>
      <c r="R22" s="433"/>
      <c r="S22" s="433"/>
      <c r="T22" s="433"/>
      <c r="U22" s="434"/>
      <c r="V22" s="435"/>
      <c r="W22" s="435"/>
      <c r="X22" s="436"/>
      <c r="Y22" s="436"/>
      <c r="Z22" s="436"/>
      <c r="AA22" s="437"/>
      <c r="AB22" s="437"/>
      <c r="AC22" s="438"/>
      <c r="AD22" s="399"/>
      <c r="AE22" s="400"/>
      <c r="AF22" s="400"/>
      <c r="AG22" s="400"/>
      <c r="AH22" s="400"/>
      <c r="AI22" s="401"/>
      <c r="AJ22" s="107"/>
      <c r="AK22" s="265"/>
      <c r="AL22" s="265"/>
      <c r="AM22" s="265"/>
      <c r="AN22" s="265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</row>
    <row r="23" spans="1:51" ht="12.75" customHeight="1" x14ac:dyDescent="0.15">
      <c r="A23" s="409"/>
      <c r="B23" s="286"/>
      <c r="C23" s="285"/>
      <c r="D23" s="286"/>
      <c r="E23" s="337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9"/>
      <c r="Q23" s="328"/>
      <c r="R23" s="329"/>
      <c r="S23" s="329"/>
      <c r="T23" s="329"/>
      <c r="U23" s="330"/>
      <c r="V23" s="307"/>
      <c r="W23" s="307"/>
      <c r="X23" s="302"/>
      <c r="Y23" s="302"/>
      <c r="Z23" s="302"/>
      <c r="AA23" s="320"/>
      <c r="AB23" s="320"/>
      <c r="AC23" s="321"/>
      <c r="AD23" s="158"/>
      <c r="AE23" s="159"/>
      <c r="AF23" s="159"/>
      <c r="AG23" s="159"/>
      <c r="AH23" s="159"/>
      <c r="AI23" s="422"/>
      <c r="AJ23" s="107"/>
      <c r="AK23" s="265"/>
      <c r="AL23" s="265"/>
      <c r="AM23" s="265"/>
      <c r="AN23" s="265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</row>
    <row r="24" spans="1:51" ht="12.75" customHeight="1" x14ac:dyDescent="0.15">
      <c r="A24" s="421"/>
      <c r="B24" s="284"/>
      <c r="C24" s="284"/>
      <c r="D24" s="284"/>
      <c r="E24" s="340" t="s">
        <v>61</v>
      </c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2"/>
      <c r="Q24" s="328" t="s">
        <v>61</v>
      </c>
      <c r="R24" s="329"/>
      <c r="S24" s="329"/>
      <c r="T24" s="329"/>
      <c r="U24" s="330"/>
      <c r="V24" s="308"/>
      <c r="W24" s="308"/>
      <c r="X24" s="301"/>
      <c r="Y24" s="301"/>
      <c r="Z24" s="301"/>
      <c r="AA24" s="322"/>
      <c r="AB24" s="322"/>
      <c r="AC24" s="323"/>
      <c r="AD24" s="155"/>
      <c r="AE24" s="156"/>
      <c r="AF24" s="156"/>
      <c r="AG24" s="156"/>
      <c r="AH24" s="156"/>
      <c r="AI24" s="381"/>
      <c r="AJ24" s="107"/>
      <c r="AK24" s="265"/>
      <c r="AL24" s="265"/>
      <c r="AM24" s="265"/>
      <c r="AN24" s="265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</row>
    <row r="25" spans="1:51" ht="12.75" customHeight="1" x14ac:dyDescent="0.15">
      <c r="A25" s="421"/>
      <c r="B25" s="284"/>
      <c r="C25" s="284"/>
      <c r="D25" s="284"/>
      <c r="E25" s="33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9"/>
      <c r="Q25" s="328"/>
      <c r="R25" s="329"/>
      <c r="S25" s="329"/>
      <c r="T25" s="329"/>
      <c r="U25" s="330"/>
      <c r="V25" s="307"/>
      <c r="W25" s="307"/>
      <c r="X25" s="302"/>
      <c r="Y25" s="302"/>
      <c r="Z25" s="302"/>
      <c r="AA25" s="320"/>
      <c r="AB25" s="320"/>
      <c r="AC25" s="321"/>
      <c r="AD25" s="158"/>
      <c r="AE25" s="159"/>
      <c r="AF25" s="159"/>
      <c r="AG25" s="159"/>
      <c r="AH25" s="159"/>
      <c r="AI25" s="422"/>
      <c r="AJ25" s="107"/>
      <c r="AK25" s="265"/>
      <c r="AL25" s="265"/>
      <c r="AM25" s="265"/>
      <c r="AN25" s="265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</row>
    <row r="26" spans="1:51" ht="12.75" customHeight="1" x14ac:dyDescent="0.15">
      <c r="A26" s="421"/>
      <c r="B26" s="284"/>
      <c r="C26" s="284"/>
      <c r="D26" s="284"/>
      <c r="E26" s="340" t="s">
        <v>61</v>
      </c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2"/>
      <c r="Q26" s="328" t="s">
        <v>61</v>
      </c>
      <c r="R26" s="329"/>
      <c r="S26" s="329"/>
      <c r="T26" s="329"/>
      <c r="U26" s="330"/>
      <c r="V26" s="308"/>
      <c r="W26" s="308"/>
      <c r="X26" s="301"/>
      <c r="Y26" s="301"/>
      <c r="Z26" s="301"/>
      <c r="AA26" s="322"/>
      <c r="AB26" s="322"/>
      <c r="AC26" s="323"/>
      <c r="AD26" s="195"/>
      <c r="AE26" s="196"/>
      <c r="AF26" s="196"/>
      <c r="AG26" s="196"/>
      <c r="AH26" s="196"/>
      <c r="AI26" s="402"/>
      <c r="AJ26" s="107"/>
      <c r="AK26" s="265"/>
      <c r="AL26" s="265"/>
      <c r="AM26" s="265"/>
      <c r="AN26" s="265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</row>
    <row r="27" spans="1:51" ht="12.75" customHeight="1" x14ac:dyDescent="0.15">
      <c r="A27" s="421"/>
      <c r="B27" s="284"/>
      <c r="C27" s="284"/>
      <c r="D27" s="284"/>
      <c r="E27" s="337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28"/>
      <c r="R27" s="329"/>
      <c r="S27" s="329"/>
      <c r="T27" s="329"/>
      <c r="U27" s="330"/>
      <c r="V27" s="307"/>
      <c r="W27" s="307"/>
      <c r="X27" s="302"/>
      <c r="Y27" s="302"/>
      <c r="Z27" s="302"/>
      <c r="AA27" s="320"/>
      <c r="AB27" s="320"/>
      <c r="AC27" s="321"/>
      <c r="AD27" s="195"/>
      <c r="AE27" s="196"/>
      <c r="AF27" s="196"/>
      <c r="AG27" s="196"/>
      <c r="AH27" s="196"/>
      <c r="AI27" s="402"/>
      <c r="AJ27" s="107"/>
      <c r="AK27" s="265"/>
      <c r="AL27" s="265"/>
      <c r="AM27" s="265"/>
      <c r="AN27" s="265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</row>
    <row r="28" spans="1:51" ht="12.75" customHeight="1" x14ac:dyDescent="0.15">
      <c r="A28" s="409"/>
      <c r="B28" s="286"/>
      <c r="C28" s="285"/>
      <c r="D28" s="286"/>
      <c r="E28" s="340" t="s">
        <v>61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2"/>
      <c r="Q28" s="328" t="s">
        <v>61</v>
      </c>
      <c r="R28" s="329"/>
      <c r="S28" s="329"/>
      <c r="T28" s="329"/>
      <c r="U28" s="330"/>
      <c r="V28" s="308"/>
      <c r="W28" s="308"/>
      <c r="X28" s="301"/>
      <c r="Y28" s="301"/>
      <c r="Z28" s="301"/>
      <c r="AA28" s="322"/>
      <c r="AB28" s="322"/>
      <c r="AC28" s="323"/>
      <c r="AD28" s="155" t="str">
        <f>IF(V28=0,"",ROUNDDOWN(V28*Z28,0))</f>
        <v/>
      </c>
      <c r="AE28" s="156"/>
      <c r="AF28" s="156"/>
      <c r="AG28" s="156"/>
      <c r="AH28" s="156"/>
      <c r="AI28" s="381"/>
      <c r="AJ28" s="107"/>
      <c r="AK28" s="265"/>
      <c r="AL28" s="265"/>
      <c r="AM28" s="265"/>
      <c r="AN28" s="265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</row>
    <row r="29" spans="1:51" ht="12.75" customHeight="1" thickBot="1" x14ac:dyDescent="0.2">
      <c r="A29" s="410"/>
      <c r="B29" s="411"/>
      <c r="C29" s="412"/>
      <c r="D29" s="411"/>
      <c r="E29" s="413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5"/>
      <c r="Q29" s="416"/>
      <c r="R29" s="417"/>
      <c r="S29" s="417"/>
      <c r="T29" s="417"/>
      <c r="U29" s="418"/>
      <c r="V29" s="419"/>
      <c r="W29" s="419"/>
      <c r="X29" s="420"/>
      <c r="Y29" s="420"/>
      <c r="Z29" s="420"/>
      <c r="AA29" s="407"/>
      <c r="AB29" s="407"/>
      <c r="AC29" s="408"/>
      <c r="AD29" s="382"/>
      <c r="AE29" s="383"/>
      <c r="AF29" s="383"/>
      <c r="AG29" s="383"/>
      <c r="AH29" s="383"/>
      <c r="AI29" s="384"/>
      <c r="AJ29" s="107"/>
      <c r="AK29" s="265"/>
      <c r="AL29" s="265"/>
      <c r="AM29" s="265"/>
      <c r="AN29" s="265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</row>
    <row r="30" spans="1:51" ht="12.75" customHeight="1" thickTop="1" x14ac:dyDescent="0.15">
      <c r="A30" s="370" t="s">
        <v>51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2"/>
      <c r="R30" s="403" t="s">
        <v>48</v>
      </c>
      <c r="S30" s="404"/>
      <c r="T30" s="404"/>
      <c r="U30" s="404"/>
      <c r="V30" s="404"/>
      <c r="W30" s="404"/>
      <c r="X30" s="404"/>
      <c r="Y30" s="405"/>
      <c r="Z30" s="406" t="s">
        <v>49</v>
      </c>
      <c r="AA30" s="316"/>
      <c r="AB30" s="316"/>
      <c r="AC30" s="317"/>
      <c r="AD30" s="204" t="s">
        <v>50</v>
      </c>
      <c r="AE30" s="205"/>
      <c r="AF30" s="205"/>
      <c r="AG30" s="205"/>
      <c r="AH30" s="205"/>
      <c r="AI30" s="206"/>
      <c r="AJ30" s="108"/>
      <c r="AK30" s="265"/>
      <c r="AL30" s="265"/>
      <c r="AM30" s="265"/>
      <c r="AN30" s="265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</row>
    <row r="31" spans="1:51" ht="12.75" customHeight="1" thickBot="1" x14ac:dyDescent="0.2">
      <c r="A31" s="370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2"/>
      <c r="R31" s="403"/>
      <c r="S31" s="404"/>
      <c r="T31" s="404"/>
      <c r="U31" s="404"/>
      <c r="V31" s="404"/>
      <c r="W31" s="404"/>
      <c r="X31" s="404"/>
      <c r="Y31" s="405"/>
      <c r="Z31" s="406"/>
      <c r="AA31" s="316"/>
      <c r="AB31" s="316"/>
      <c r="AC31" s="317"/>
      <c r="AD31" s="204"/>
      <c r="AE31" s="205"/>
      <c r="AF31" s="205"/>
      <c r="AG31" s="205"/>
      <c r="AH31" s="205"/>
      <c r="AI31" s="206"/>
      <c r="AJ31" s="108"/>
      <c r="AK31" s="265"/>
      <c r="AL31" s="265"/>
      <c r="AM31" s="265"/>
      <c r="AN31" s="265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</row>
    <row r="32" spans="1:51" ht="12.75" customHeight="1" thickTop="1" x14ac:dyDescent="0.15">
      <c r="A32" s="387" t="s">
        <v>53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9"/>
      <c r="S32" s="391"/>
      <c r="T32" s="391"/>
      <c r="U32" s="391"/>
      <c r="V32" s="391"/>
      <c r="W32" s="391"/>
      <c r="X32" s="391"/>
      <c r="Y32" s="392"/>
      <c r="Z32" s="395" t="str">
        <f>IF(S32=0,"",ROUNDDOWN(S32*0.1,0))</f>
        <v/>
      </c>
      <c r="AA32" s="396"/>
      <c r="AB32" s="396"/>
      <c r="AC32" s="397"/>
      <c r="AD32" s="399" t="str">
        <f>IF(S32=0,"",(S32+Z32))</f>
        <v/>
      </c>
      <c r="AE32" s="400"/>
      <c r="AF32" s="400"/>
      <c r="AG32" s="400"/>
      <c r="AH32" s="400"/>
      <c r="AI32" s="401"/>
      <c r="AJ32" s="109"/>
      <c r="AK32" s="265"/>
      <c r="AL32" s="265"/>
      <c r="AM32" s="265"/>
      <c r="AN32" s="265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</row>
    <row r="33" spans="1:51" ht="12.75" customHeight="1" x14ac:dyDescent="0.15">
      <c r="A33" s="385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90"/>
      <c r="S33" s="393"/>
      <c r="T33" s="393"/>
      <c r="U33" s="393"/>
      <c r="V33" s="393"/>
      <c r="W33" s="393"/>
      <c r="X33" s="393"/>
      <c r="Y33" s="394"/>
      <c r="Z33" s="189"/>
      <c r="AA33" s="398"/>
      <c r="AB33" s="398"/>
      <c r="AC33" s="191"/>
      <c r="AD33" s="195"/>
      <c r="AE33" s="196"/>
      <c r="AF33" s="196"/>
      <c r="AG33" s="196"/>
      <c r="AH33" s="196"/>
      <c r="AI33" s="402"/>
      <c r="AJ33" s="109"/>
      <c r="AK33" s="265"/>
      <c r="AL33" s="265"/>
      <c r="AM33" s="265"/>
      <c r="AN33" s="265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</row>
    <row r="34" spans="1:51" ht="12.75" customHeight="1" x14ac:dyDescent="0.15">
      <c r="A34" s="373" t="s">
        <v>54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110"/>
      <c r="S34" s="376"/>
      <c r="T34" s="376"/>
      <c r="U34" s="376"/>
      <c r="V34" s="376"/>
      <c r="W34" s="376"/>
      <c r="X34" s="376"/>
      <c r="Y34" s="377"/>
      <c r="Z34" s="179" t="str">
        <f>IF(S34=0,"",ROUNDDOWN(S34*0.08,0))</f>
        <v/>
      </c>
      <c r="AA34" s="180"/>
      <c r="AB34" s="180"/>
      <c r="AC34" s="181"/>
      <c r="AD34" s="161" t="str">
        <f>IF(S34=0,"",(S34+Z34))</f>
        <v/>
      </c>
      <c r="AE34" s="162"/>
      <c r="AF34" s="162"/>
      <c r="AG34" s="162"/>
      <c r="AH34" s="162"/>
      <c r="AI34" s="386"/>
      <c r="AJ34" s="108"/>
      <c r="AK34" s="265"/>
      <c r="AL34" s="265"/>
      <c r="AM34" s="265"/>
      <c r="AN34" s="265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</row>
    <row r="35" spans="1:51" ht="12.75" customHeight="1" x14ac:dyDescent="0.15">
      <c r="A35" s="385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111"/>
      <c r="S35" s="376"/>
      <c r="T35" s="376"/>
      <c r="U35" s="376"/>
      <c r="V35" s="376"/>
      <c r="W35" s="376"/>
      <c r="X35" s="376"/>
      <c r="Y35" s="377"/>
      <c r="Z35" s="182"/>
      <c r="AA35" s="180"/>
      <c r="AB35" s="180"/>
      <c r="AC35" s="181"/>
      <c r="AD35" s="161"/>
      <c r="AE35" s="162"/>
      <c r="AF35" s="162"/>
      <c r="AG35" s="162"/>
      <c r="AH35" s="162"/>
      <c r="AI35" s="386"/>
      <c r="AJ35" s="108"/>
      <c r="AK35" s="265"/>
      <c r="AL35" s="265"/>
      <c r="AM35" s="265"/>
      <c r="AN35" s="265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</row>
    <row r="36" spans="1:51" ht="12.75" customHeight="1" x14ac:dyDescent="0.15">
      <c r="A36" s="373" t="s">
        <v>57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110"/>
      <c r="S36" s="376"/>
      <c r="T36" s="376"/>
      <c r="U36" s="376"/>
      <c r="V36" s="376"/>
      <c r="W36" s="376"/>
      <c r="X36" s="376"/>
      <c r="Y36" s="377"/>
      <c r="Z36" s="179" t="str">
        <f>IF(S36=0,"",ROUNDDOWN(S36*0.08,0))</f>
        <v/>
      </c>
      <c r="AA36" s="180"/>
      <c r="AB36" s="180"/>
      <c r="AC36" s="181"/>
      <c r="AD36" s="161" t="str">
        <f>IF(S36=0,"",(S36+Z36))</f>
        <v/>
      </c>
      <c r="AE36" s="162"/>
      <c r="AF36" s="162"/>
      <c r="AG36" s="162"/>
      <c r="AH36" s="162"/>
      <c r="AI36" s="386"/>
      <c r="AJ36" s="108"/>
      <c r="AK36" s="265"/>
      <c r="AL36" s="265"/>
      <c r="AM36" s="265"/>
      <c r="AN36" s="265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</row>
    <row r="37" spans="1:51" ht="12.75" customHeight="1" x14ac:dyDescent="0.15">
      <c r="A37" s="385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111"/>
      <c r="S37" s="376"/>
      <c r="T37" s="376"/>
      <c r="U37" s="376"/>
      <c r="V37" s="376"/>
      <c r="W37" s="376"/>
      <c r="X37" s="376"/>
      <c r="Y37" s="377"/>
      <c r="Z37" s="182"/>
      <c r="AA37" s="180"/>
      <c r="AB37" s="180"/>
      <c r="AC37" s="181"/>
      <c r="AD37" s="161"/>
      <c r="AE37" s="162"/>
      <c r="AF37" s="162"/>
      <c r="AG37" s="162"/>
      <c r="AH37" s="162"/>
      <c r="AI37" s="386"/>
      <c r="AJ37" s="108"/>
      <c r="AK37" s="265"/>
      <c r="AL37" s="265"/>
      <c r="AM37" s="265"/>
      <c r="AN37" s="265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</row>
    <row r="38" spans="1:51" ht="12.75" customHeight="1" x14ac:dyDescent="0.15">
      <c r="A38" s="373" t="s">
        <v>58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110"/>
      <c r="S38" s="376"/>
      <c r="T38" s="376"/>
      <c r="U38" s="376"/>
      <c r="V38" s="376"/>
      <c r="W38" s="376"/>
      <c r="X38" s="376"/>
      <c r="Y38" s="377"/>
      <c r="Z38" s="185" t="s">
        <v>52</v>
      </c>
      <c r="AA38" s="185"/>
      <c r="AB38" s="185"/>
      <c r="AC38" s="185"/>
      <c r="AD38" s="155" t="str">
        <f>IF(S38="","",S38)</f>
        <v/>
      </c>
      <c r="AE38" s="156"/>
      <c r="AF38" s="156"/>
      <c r="AG38" s="156"/>
      <c r="AH38" s="156"/>
      <c r="AI38" s="381"/>
      <c r="AJ38" s="108"/>
      <c r="AK38" s="265"/>
      <c r="AL38" s="265"/>
      <c r="AM38" s="265"/>
      <c r="AN38" s="265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</row>
    <row r="39" spans="1:51" ht="12.75" customHeight="1" thickBot="1" x14ac:dyDescent="0.2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134"/>
      <c r="S39" s="378"/>
      <c r="T39" s="378"/>
      <c r="U39" s="378"/>
      <c r="V39" s="378"/>
      <c r="W39" s="378"/>
      <c r="X39" s="378"/>
      <c r="Y39" s="379"/>
      <c r="Z39" s="380"/>
      <c r="AA39" s="380"/>
      <c r="AB39" s="380"/>
      <c r="AC39" s="380"/>
      <c r="AD39" s="382"/>
      <c r="AE39" s="383"/>
      <c r="AF39" s="383"/>
      <c r="AG39" s="383"/>
      <c r="AH39" s="383"/>
      <c r="AI39" s="384"/>
      <c r="AJ39" s="108"/>
      <c r="AK39" s="265"/>
      <c r="AL39" s="265"/>
      <c r="AM39" s="265"/>
      <c r="AN39" s="265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</row>
    <row r="40" spans="1:51" ht="12.75" customHeight="1" thickTop="1" x14ac:dyDescent="0.15">
      <c r="A40" s="370" t="s">
        <v>5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2"/>
      <c r="AD40" s="158" t="str">
        <f>IF(AQ3="","",SUM(AD32:AI39))</f>
        <v/>
      </c>
      <c r="AE40" s="159"/>
      <c r="AF40" s="159"/>
      <c r="AG40" s="159"/>
      <c r="AH40" s="159"/>
      <c r="AI40" s="160"/>
      <c r="AJ40" s="108"/>
      <c r="AK40" s="265"/>
      <c r="AL40" s="265"/>
      <c r="AM40" s="265"/>
      <c r="AN40" s="265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</row>
    <row r="41" spans="1:51" ht="12.75" customHeight="1" thickBo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1"/>
      <c r="AD41" s="175"/>
      <c r="AE41" s="176"/>
      <c r="AF41" s="176"/>
      <c r="AG41" s="176"/>
      <c r="AH41" s="176"/>
      <c r="AI41" s="177"/>
      <c r="AJ41" s="108"/>
      <c r="AK41" s="265"/>
      <c r="AL41" s="265"/>
      <c r="AM41" s="265"/>
      <c r="AN41" s="265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</row>
    <row r="42" spans="1:51" ht="14.1" customHeight="1" x14ac:dyDescent="0.15">
      <c r="AK42" s="112" t="s">
        <v>36</v>
      </c>
      <c r="AL42" s="3"/>
      <c r="AM42" s="3"/>
      <c r="AN42" s="3"/>
      <c r="AY42" s="13"/>
    </row>
    <row r="43" spans="1:51" ht="14.1" customHeight="1" x14ac:dyDescent="0.15">
      <c r="A43" s="178"/>
      <c r="B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13"/>
      <c r="AF43" s="113"/>
      <c r="AG43" s="113"/>
      <c r="AH43" s="113"/>
      <c r="AI43" s="113"/>
      <c r="AJ43" s="105"/>
      <c r="AK43" s="114"/>
      <c r="AL43" s="3"/>
      <c r="AM43" s="3"/>
      <c r="AN43" s="3"/>
      <c r="AY43" s="13"/>
    </row>
    <row r="44" spans="1:51" ht="12" customHeight="1" x14ac:dyDescent="0.15">
      <c r="A44" s="178"/>
      <c r="B44" s="178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84"/>
      <c r="AA44" s="184"/>
      <c r="AB44" s="184"/>
      <c r="AC44" s="184"/>
      <c r="AD44" s="184"/>
      <c r="AE44" s="115"/>
      <c r="AF44" s="115"/>
      <c r="AG44" s="115"/>
      <c r="AH44" s="115"/>
      <c r="AI44" s="115"/>
      <c r="AJ44" s="105"/>
      <c r="AK44" s="12"/>
      <c r="AL44" s="3"/>
      <c r="AM44" s="3"/>
      <c r="AN44" s="3"/>
      <c r="AY44" s="13"/>
    </row>
    <row r="45" spans="1:51" ht="12" customHeight="1" x14ac:dyDescent="0.15">
      <c r="A45" s="178"/>
      <c r="B45" s="178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84"/>
      <c r="AA45" s="184"/>
      <c r="AB45" s="184"/>
      <c r="AC45" s="184"/>
      <c r="AD45" s="184"/>
      <c r="AE45" s="115"/>
      <c r="AF45" s="115"/>
      <c r="AG45" s="115"/>
      <c r="AH45" s="115"/>
      <c r="AI45" s="115"/>
      <c r="AJ45" s="105"/>
      <c r="AK45" s="116"/>
      <c r="AL45" s="117"/>
      <c r="AM45" s="117"/>
      <c r="AN45" s="3"/>
      <c r="AY45" s="13"/>
    </row>
    <row r="46" spans="1:51" ht="32.25" customHeight="1" x14ac:dyDescent="0.15">
      <c r="A46" s="178"/>
      <c r="B46" s="178"/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K46" s="118"/>
      <c r="AL46" s="119"/>
      <c r="AM46" s="119"/>
      <c r="AN46" s="15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7"/>
    </row>
  </sheetData>
  <mergeCells count="159">
    <mergeCell ref="N1:AN1"/>
    <mergeCell ref="AS1:AT1"/>
    <mergeCell ref="A3:X4"/>
    <mergeCell ref="AK3:AO3"/>
    <mergeCell ref="A6:D6"/>
    <mergeCell ref="E6:X6"/>
    <mergeCell ref="AL7:AX7"/>
    <mergeCell ref="A8:I9"/>
    <mergeCell ref="J8:X9"/>
    <mergeCell ref="AL8:AX8"/>
    <mergeCell ref="AL9:AY10"/>
    <mergeCell ref="J10:X10"/>
    <mergeCell ref="J11:X11"/>
    <mergeCell ref="AL11:AX11"/>
    <mergeCell ref="A12:I13"/>
    <mergeCell ref="J12:X13"/>
    <mergeCell ref="AL12:AW12"/>
    <mergeCell ref="A14:I15"/>
    <mergeCell ref="J14:X15"/>
    <mergeCell ref="AK14:AN15"/>
    <mergeCell ref="AO14:AQ15"/>
    <mergeCell ref="AS14:AS15"/>
    <mergeCell ref="AT14:AT15"/>
    <mergeCell ref="AU14:AU15"/>
    <mergeCell ref="AV14:AV15"/>
    <mergeCell ref="AW14:AW15"/>
    <mergeCell ref="AX14:AX15"/>
    <mergeCell ref="AY14:AY15"/>
    <mergeCell ref="Z15:AF16"/>
    <mergeCell ref="AO16:AY16"/>
    <mergeCell ref="AK17:AN18"/>
    <mergeCell ref="AO17:AY18"/>
    <mergeCell ref="A18:AI19"/>
    <mergeCell ref="A20:B21"/>
    <mergeCell ref="C20:D21"/>
    <mergeCell ref="E20:P21"/>
    <mergeCell ref="Q20:U21"/>
    <mergeCell ref="V20:W21"/>
    <mergeCell ref="X20:Z21"/>
    <mergeCell ref="AA20:AC21"/>
    <mergeCell ref="AD20:AI21"/>
    <mergeCell ref="AK21:AL21"/>
    <mergeCell ref="AM21:AN21"/>
    <mergeCell ref="AP21:AT21"/>
    <mergeCell ref="AU21:AY21"/>
    <mergeCell ref="A22:B23"/>
    <mergeCell ref="C22:D23"/>
    <mergeCell ref="E22:P23"/>
    <mergeCell ref="Q22:U23"/>
    <mergeCell ref="V22:W23"/>
    <mergeCell ref="X22:Z23"/>
    <mergeCell ref="AA22:AC23"/>
    <mergeCell ref="AD22:AI23"/>
    <mergeCell ref="AK22:AL23"/>
    <mergeCell ref="AM22:AN23"/>
    <mergeCell ref="AO22:AO23"/>
    <mergeCell ref="AP22:AT23"/>
    <mergeCell ref="AU22:AY23"/>
    <mergeCell ref="A24:B25"/>
    <mergeCell ref="C24:D25"/>
    <mergeCell ref="E24:P25"/>
    <mergeCell ref="Q24:U25"/>
    <mergeCell ref="V24:W25"/>
    <mergeCell ref="X24:Z25"/>
    <mergeCell ref="AA24:AC25"/>
    <mergeCell ref="AD24:AI25"/>
    <mergeCell ref="AK24:AL25"/>
    <mergeCell ref="AM24:AN25"/>
    <mergeCell ref="AO24:AO25"/>
    <mergeCell ref="AP24:AT25"/>
    <mergeCell ref="AU24:AY25"/>
    <mergeCell ref="A26:B27"/>
    <mergeCell ref="C26:D27"/>
    <mergeCell ref="E26:P27"/>
    <mergeCell ref="Q26:U27"/>
    <mergeCell ref="V26:W27"/>
    <mergeCell ref="X26:Z27"/>
    <mergeCell ref="AA26:AC27"/>
    <mergeCell ref="AD26:AI27"/>
    <mergeCell ref="AK26:AL27"/>
    <mergeCell ref="AM26:AN27"/>
    <mergeCell ref="AO26:AO27"/>
    <mergeCell ref="AP26:AT27"/>
    <mergeCell ref="AU26:AY27"/>
    <mergeCell ref="A28:B29"/>
    <mergeCell ref="C28:D29"/>
    <mergeCell ref="E28:P29"/>
    <mergeCell ref="Q28:U29"/>
    <mergeCell ref="V28:W29"/>
    <mergeCell ref="X28:Z29"/>
    <mergeCell ref="AA28:AC29"/>
    <mergeCell ref="AD28:AI29"/>
    <mergeCell ref="AK28:AL29"/>
    <mergeCell ref="AM28:AN29"/>
    <mergeCell ref="AO28:AO29"/>
    <mergeCell ref="AP28:AT29"/>
    <mergeCell ref="AU28:AY29"/>
    <mergeCell ref="A30:Q31"/>
    <mergeCell ref="R30:Y31"/>
    <mergeCell ref="Z30:AC31"/>
    <mergeCell ref="AD30:AI31"/>
    <mergeCell ref="AK30:AL31"/>
    <mergeCell ref="AM30:AN31"/>
    <mergeCell ref="AO30:AO31"/>
    <mergeCell ref="AP30:AT31"/>
    <mergeCell ref="AU30:AY31"/>
    <mergeCell ref="A32:Q33"/>
    <mergeCell ref="R32:R33"/>
    <mergeCell ref="S32:Y33"/>
    <mergeCell ref="Z32:AC33"/>
    <mergeCell ref="AD32:AI33"/>
    <mergeCell ref="AK32:AL33"/>
    <mergeCell ref="AM32:AN33"/>
    <mergeCell ref="AO32:AO33"/>
    <mergeCell ref="AP32:AT33"/>
    <mergeCell ref="AU32:AY33"/>
    <mergeCell ref="A34:Q35"/>
    <mergeCell ref="S34:Y35"/>
    <mergeCell ref="Z34:AC35"/>
    <mergeCell ref="AD34:AI35"/>
    <mergeCell ref="AK34:AL35"/>
    <mergeCell ref="AM34:AN35"/>
    <mergeCell ref="AO34:AO35"/>
    <mergeCell ref="AP34:AT35"/>
    <mergeCell ref="AU34:AY35"/>
    <mergeCell ref="A36:Q37"/>
    <mergeCell ref="S36:Y37"/>
    <mergeCell ref="Z36:AC37"/>
    <mergeCell ref="AD36:AI37"/>
    <mergeCell ref="AK36:AL37"/>
    <mergeCell ref="AM36:AN37"/>
    <mergeCell ref="AO36:AO37"/>
    <mergeCell ref="AP36:AT37"/>
    <mergeCell ref="AU36:AY37"/>
    <mergeCell ref="A38:Q39"/>
    <mergeCell ref="S38:Y39"/>
    <mergeCell ref="Z38:AC39"/>
    <mergeCell ref="AD38:AI39"/>
    <mergeCell ref="AK38:AL39"/>
    <mergeCell ref="AM38:AN39"/>
    <mergeCell ref="AO38:AO39"/>
    <mergeCell ref="AP38:AT39"/>
    <mergeCell ref="AU38:AY39"/>
    <mergeCell ref="A40:AC41"/>
    <mergeCell ref="AD40:AI41"/>
    <mergeCell ref="AK40:AL41"/>
    <mergeCell ref="AM40:AN41"/>
    <mergeCell ref="AO40:AO41"/>
    <mergeCell ref="AP40:AT41"/>
    <mergeCell ref="AU40:AY41"/>
    <mergeCell ref="A43:B46"/>
    <mergeCell ref="C43:N43"/>
    <mergeCell ref="O43:Y43"/>
    <mergeCell ref="Z43:AD43"/>
    <mergeCell ref="C44:N45"/>
    <mergeCell ref="O44:Y45"/>
    <mergeCell ref="Z44:AD45"/>
    <mergeCell ref="C46:H46"/>
    <mergeCell ref="I46:AI46"/>
  </mergeCells>
  <phoneticPr fontId="2"/>
  <dataValidations count="1">
    <dataValidation type="list" allowBlank="1" showInputMessage="1" showErrorMessage="1" sqref="Q22 Q24 Q26 Q28">
      <formula1>"　,軽8％,旧8％,対象外"</formula1>
    </dataValidation>
  </dataValidations>
  <pageMargins left="0.70866141732283472" right="0.15748031496062992" top="0.47244094488188981" bottom="0" header="0.27559055118110237" footer="0.1574803149606299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5" zoomScaleNormal="75" workbookViewId="0">
      <selection activeCell="I22" sqref="I22"/>
    </sheetView>
  </sheetViews>
  <sheetFormatPr defaultRowHeight="13.5" x14ac:dyDescent="0.15"/>
  <cols>
    <col min="1" max="2" width="4.625" customWidth="1"/>
    <col min="3" max="3" width="31.625" customWidth="1"/>
    <col min="4" max="5" width="7.125" customWidth="1"/>
    <col min="6" max="6" width="15.25" customWidth="1"/>
    <col min="7" max="7" width="15.25" style="31" customWidth="1"/>
    <col min="8" max="8" width="18.125" style="31" customWidth="1"/>
    <col min="9" max="9" width="26.375" style="31" customWidth="1"/>
    <col min="10" max="10" width="3.875" customWidth="1"/>
    <col min="11" max="11" width="3.25" customWidth="1"/>
  </cols>
  <sheetData>
    <row r="1" spans="1:10" ht="20.25" customHeight="1" x14ac:dyDescent="0.15">
      <c r="I1" s="59" t="s">
        <v>38</v>
      </c>
      <c r="J1" s="61"/>
    </row>
    <row r="2" spans="1:10" ht="21" customHeight="1" thickBot="1" x14ac:dyDescent="0.2">
      <c r="D2" s="136" t="s">
        <v>64</v>
      </c>
      <c r="I2" s="33"/>
      <c r="J2" s="60" t="s">
        <v>43</v>
      </c>
    </row>
    <row r="3" spans="1:10" s="50" customFormat="1" ht="27" customHeight="1" x14ac:dyDescent="0.15">
      <c r="A3" s="454" t="s">
        <v>37</v>
      </c>
      <c r="B3" s="455"/>
      <c r="C3" s="455"/>
      <c r="D3" s="455"/>
      <c r="E3" s="455"/>
      <c r="F3" s="455"/>
      <c r="G3" s="455"/>
      <c r="H3" s="455"/>
      <c r="I3" s="455"/>
      <c r="J3" s="456"/>
    </row>
    <row r="4" spans="1:10" s="34" customFormat="1" ht="27" customHeight="1" x14ac:dyDescent="0.15">
      <c r="A4" s="69" t="s">
        <v>45</v>
      </c>
      <c r="B4" s="51" t="s">
        <v>46</v>
      </c>
      <c r="C4" s="58" t="s">
        <v>44</v>
      </c>
      <c r="D4" s="137" t="s">
        <v>59</v>
      </c>
      <c r="E4" s="51" t="s">
        <v>60</v>
      </c>
      <c r="F4" s="51" t="s">
        <v>3</v>
      </c>
      <c r="G4" s="52" t="s">
        <v>4</v>
      </c>
      <c r="H4" s="53" t="s">
        <v>7</v>
      </c>
      <c r="I4" s="54" t="s">
        <v>39</v>
      </c>
      <c r="J4" s="55"/>
    </row>
    <row r="5" spans="1:10" ht="27" customHeight="1" x14ac:dyDescent="0.15">
      <c r="A5" s="70"/>
      <c r="B5" s="71"/>
      <c r="C5" s="28"/>
      <c r="D5" s="138"/>
      <c r="E5" s="38"/>
      <c r="F5" s="39"/>
      <c r="G5" s="40"/>
      <c r="H5" s="41"/>
      <c r="I5" s="29"/>
      <c r="J5" s="30"/>
    </row>
    <row r="6" spans="1:10" ht="27" customHeight="1" x14ac:dyDescent="0.15">
      <c r="A6" s="72"/>
      <c r="B6" s="73"/>
      <c r="C6" s="25"/>
      <c r="D6" s="139"/>
      <c r="E6" s="35"/>
      <c r="F6" s="42"/>
      <c r="G6" s="43"/>
      <c r="H6" s="44"/>
      <c r="I6" s="26"/>
      <c r="J6" s="27"/>
    </row>
    <row r="7" spans="1:10" ht="27" customHeight="1" x14ac:dyDescent="0.15">
      <c r="A7" s="72"/>
      <c r="B7" s="73"/>
      <c r="C7" s="25"/>
      <c r="D7" s="139"/>
      <c r="E7" s="35"/>
      <c r="F7" s="42"/>
      <c r="G7" s="43"/>
      <c r="H7" s="44"/>
      <c r="I7" s="26"/>
      <c r="J7" s="27"/>
    </row>
    <row r="8" spans="1:10" ht="27" customHeight="1" x14ac:dyDescent="0.15">
      <c r="A8" s="72"/>
      <c r="B8" s="73"/>
      <c r="C8" s="25"/>
      <c r="D8" s="139"/>
      <c r="E8" s="35"/>
      <c r="F8" s="45"/>
      <c r="G8" s="46"/>
      <c r="H8" s="44"/>
      <c r="I8" s="26"/>
      <c r="J8" s="27"/>
    </row>
    <row r="9" spans="1:10" ht="27" customHeight="1" x14ac:dyDescent="0.15">
      <c r="A9" s="72"/>
      <c r="B9" s="73"/>
      <c r="C9" s="25"/>
      <c r="D9" s="139"/>
      <c r="E9" s="35"/>
      <c r="F9" s="42"/>
      <c r="G9" s="43"/>
      <c r="H9" s="44"/>
      <c r="I9" s="26"/>
      <c r="J9" s="27"/>
    </row>
    <row r="10" spans="1:10" ht="27" customHeight="1" x14ac:dyDescent="0.15">
      <c r="A10" s="72"/>
      <c r="B10" s="73"/>
      <c r="C10" s="25"/>
      <c r="D10" s="139"/>
      <c r="E10" s="35"/>
      <c r="F10" s="42"/>
      <c r="G10" s="43"/>
      <c r="H10" s="44"/>
      <c r="I10" s="26"/>
      <c r="J10" s="27"/>
    </row>
    <row r="11" spans="1:10" ht="27" customHeight="1" x14ac:dyDescent="0.15">
      <c r="A11" s="72"/>
      <c r="B11" s="73"/>
      <c r="C11" s="25"/>
      <c r="D11" s="139"/>
      <c r="E11" s="35"/>
      <c r="F11" s="42"/>
      <c r="G11" s="43"/>
      <c r="H11" s="44"/>
      <c r="I11" s="26"/>
      <c r="J11" s="27"/>
    </row>
    <row r="12" spans="1:10" ht="27" customHeight="1" x14ac:dyDescent="0.15">
      <c r="A12" s="72"/>
      <c r="B12" s="73"/>
      <c r="C12" s="25"/>
      <c r="D12" s="139"/>
      <c r="E12" s="35"/>
      <c r="F12" s="42"/>
      <c r="G12" s="43"/>
      <c r="H12" s="44"/>
      <c r="I12" s="26"/>
      <c r="J12" s="27"/>
    </row>
    <row r="13" spans="1:10" ht="27" customHeight="1" x14ac:dyDescent="0.15">
      <c r="A13" s="72"/>
      <c r="B13" s="73"/>
      <c r="C13" s="25"/>
      <c r="D13" s="139"/>
      <c r="E13" s="35"/>
      <c r="F13" s="45"/>
      <c r="G13" s="46"/>
      <c r="H13" s="44"/>
      <c r="I13" s="26"/>
      <c r="J13" s="27"/>
    </row>
    <row r="14" spans="1:10" ht="27" customHeight="1" x14ac:dyDescent="0.15">
      <c r="A14" s="72"/>
      <c r="B14" s="73"/>
      <c r="C14" s="25"/>
      <c r="D14" s="139"/>
      <c r="E14" s="35"/>
      <c r="F14" s="42"/>
      <c r="G14" s="43"/>
      <c r="H14" s="44"/>
      <c r="I14" s="26"/>
      <c r="J14" s="27"/>
    </row>
    <row r="15" spans="1:10" ht="27" customHeight="1" x14ac:dyDescent="0.15">
      <c r="A15" s="72"/>
      <c r="B15" s="73"/>
      <c r="C15" s="25"/>
      <c r="D15" s="139"/>
      <c r="E15" s="35"/>
      <c r="F15" s="42"/>
      <c r="G15" s="43"/>
      <c r="H15" s="44"/>
      <c r="I15" s="26"/>
      <c r="J15" s="27"/>
    </row>
    <row r="16" spans="1:10" ht="27" customHeight="1" x14ac:dyDescent="0.15">
      <c r="A16" s="72"/>
      <c r="B16" s="73"/>
      <c r="C16" s="25"/>
      <c r="D16" s="139"/>
      <c r="E16" s="35"/>
      <c r="F16" s="42"/>
      <c r="G16" s="43"/>
      <c r="H16" s="44"/>
      <c r="I16" s="26"/>
      <c r="J16" s="27"/>
    </row>
    <row r="17" spans="1:10" ht="27" customHeight="1" x14ac:dyDescent="0.15">
      <c r="A17" s="72"/>
      <c r="B17" s="73"/>
      <c r="C17" s="25"/>
      <c r="D17" s="139"/>
      <c r="E17" s="35"/>
      <c r="F17" s="42"/>
      <c r="G17" s="43"/>
      <c r="H17" s="44"/>
      <c r="I17" s="26"/>
      <c r="J17" s="27"/>
    </row>
    <row r="18" spans="1:10" ht="27" customHeight="1" x14ac:dyDescent="0.15">
      <c r="A18" s="72"/>
      <c r="B18" s="73"/>
      <c r="C18" s="25"/>
      <c r="D18" s="139"/>
      <c r="E18" s="35"/>
      <c r="F18" s="42"/>
      <c r="G18" s="43"/>
      <c r="H18" s="44"/>
      <c r="I18" s="26"/>
      <c r="J18" s="27"/>
    </row>
    <row r="19" spans="1:10" ht="27" customHeight="1" x14ac:dyDescent="0.15">
      <c r="A19" s="72"/>
      <c r="B19" s="73"/>
      <c r="C19" s="25"/>
      <c r="D19" s="139"/>
      <c r="E19" s="35"/>
      <c r="F19" s="42"/>
      <c r="G19" s="43"/>
      <c r="H19" s="44"/>
      <c r="I19" s="26"/>
      <c r="J19" s="27"/>
    </row>
    <row r="20" spans="1:10" ht="27" customHeight="1" x14ac:dyDescent="0.15">
      <c r="A20" s="74"/>
      <c r="B20" s="75"/>
      <c r="C20" s="32"/>
      <c r="D20" s="140"/>
      <c r="E20" s="36"/>
      <c r="F20" s="47"/>
      <c r="G20" s="48"/>
      <c r="H20" s="49"/>
      <c r="I20" s="62"/>
      <c r="J20" s="63"/>
    </row>
    <row r="21" spans="1:10" ht="31.5" customHeight="1" thickBot="1" x14ac:dyDescent="0.2">
      <c r="A21" s="76"/>
      <c r="B21" s="64"/>
      <c r="C21" s="66"/>
      <c r="D21" s="141"/>
      <c r="E21" s="64"/>
      <c r="F21" s="64"/>
      <c r="G21" s="64"/>
      <c r="H21" s="65"/>
      <c r="I21" s="67"/>
      <c r="J21" s="68"/>
    </row>
    <row r="22" spans="1:10" ht="27" customHeight="1" x14ac:dyDescent="0.15">
      <c r="J22" s="37" t="s">
        <v>40</v>
      </c>
    </row>
  </sheetData>
  <mergeCells count="1">
    <mergeCell ref="A3:J3"/>
  </mergeCells>
  <phoneticPr fontId="2"/>
  <dataValidations count="1">
    <dataValidation type="list" allowBlank="1" showInputMessage="1" showErrorMessage="1" sqref="D5:D21">
      <formula1>"　,軽8%,旧8%,対象外"</formula1>
    </dataValidation>
  </dataValidations>
  <printOptions horizontalCentered="1"/>
  <pageMargins left="0.70866141732283472" right="0.70866141732283472" top="0.51181102362204722" bottom="0.35433070866141736" header="0.31496062992125984" footer="0.51181102362204722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記入例</vt:lpstr>
      <vt:lpstr>明細書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3F006</dc:creator>
  <cp:lastModifiedBy>桑名 良宜</cp:lastModifiedBy>
  <cp:lastPrinted>2023-08-17T07:05:42Z</cp:lastPrinted>
  <dcterms:created xsi:type="dcterms:W3CDTF">2005-05-21T01:05:26Z</dcterms:created>
  <dcterms:modified xsi:type="dcterms:W3CDTF">2023-08-17T07:07:02Z</dcterms:modified>
</cp:coreProperties>
</file>